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erry's Hard Disk Dec 2017/Birding in Beijing/"/>
    </mc:Choice>
  </mc:AlternateContent>
  <xr:revisionPtr revIDLastSave="0" documentId="8_{65D9955E-EF75-E84E-9F21-9FC99AD6BBAB}" xr6:coauthVersionLast="36" xr6:coauthVersionMax="36" xr10:uidLastSave="{00000000-0000-0000-0000-000000000000}"/>
  <bookViews>
    <workbookView xWindow="3260" yWindow="2080" windowWidth="27640" windowHeight="16940" xr2:uid="{0E8C9AF4-3D45-9B43-B941-89AD113FCE5D}"/>
  </bookViews>
  <sheets>
    <sheet name="Sheet1" sheetId="1" r:id="rId1"/>
  </sheets>
  <definedNames>
    <definedName name="_xlnm._FilterDatabase" localSheetId="0" hidden="1">Sheet1!$B$4:$B$478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5" i="1"/>
  <c r="B36" i="1"/>
  <c r="B37" i="1"/>
  <c r="B38" i="1"/>
  <c r="B39" i="1"/>
  <c r="B40" i="1"/>
  <c r="B41" i="1"/>
  <c r="B42" i="1"/>
  <c r="B5" i="1"/>
  <c r="DU481" i="1"/>
  <c r="DT481" i="1"/>
  <c r="DS481" i="1"/>
  <c r="DR481" i="1"/>
  <c r="DQ481" i="1"/>
  <c r="DP481" i="1"/>
  <c r="DO481" i="1"/>
  <c r="DN481" i="1"/>
  <c r="DM481" i="1"/>
  <c r="DL481" i="1"/>
  <c r="DK481" i="1"/>
  <c r="DJ481" i="1"/>
  <c r="DI481" i="1"/>
  <c r="DH481" i="1"/>
  <c r="DG481" i="1"/>
  <c r="DF481" i="1"/>
  <c r="DE481" i="1"/>
  <c r="DD481" i="1"/>
  <c r="DC481" i="1"/>
  <c r="DB481" i="1"/>
  <c r="DA481" i="1"/>
  <c r="CZ481" i="1"/>
  <c r="CY481" i="1"/>
  <c r="CX481" i="1"/>
  <c r="CW481" i="1"/>
  <c r="CV481" i="1"/>
  <c r="CU481" i="1"/>
  <c r="CT481" i="1"/>
  <c r="CS481" i="1"/>
  <c r="CR481" i="1"/>
  <c r="CQ481" i="1"/>
  <c r="CP481" i="1"/>
  <c r="CO481" i="1"/>
  <c r="CN481" i="1"/>
  <c r="CM481" i="1"/>
  <c r="CL481" i="1"/>
  <c r="CK481" i="1"/>
  <c r="CJ481" i="1"/>
  <c r="CI481" i="1"/>
  <c r="CH481" i="1"/>
  <c r="CG481" i="1"/>
  <c r="CF481" i="1"/>
  <c r="CE481" i="1"/>
  <c r="CD481" i="1"/>
  <c r="CC481" i="1"/>
  <c r="CB481" i="1"/>
  <c r="CA481" i="1"/>
  <c r="BZ481" i="1"/>
  <c r="BY481" i="1"/>
  <c r="BX481" i="1"/>
  <c r="BW481" i="1"/>
  <c r="BV481" i="1"/>
  <c r="BU481" i="1"/>
  <c r="BT481" i="1"/>
  <c r="BS481" i="1"/>
  <c r="BR481" i="1"/>
  <c r="BQ481" i="1"/>
  <c r="BP481" i="1"/>
  <c r="BO481" i="1"/>
  <c r="BN481" i="1"/>
  <c r="BM481" i="1"/>
  <c r="BL481" i="1"/>
  <c r="BK481" i="1"/>
  <c r="BJ481" i="1"/>
  <c r="BI481" i="1"/>
  <c r="BH481" i="1"/>
  <c r="BG481" i="1"/>
  <c r="BF481" i="1"/>
  <c r="BE481" i="1"/>
  <c r="BD481" i="1"/>
  <c r="BC481" i="1"/>
  <c r="BB481" i="1"/>
  <c r="BA481" i="1"/>
  <c r="AZ481" i="1"/>
  <c r="AY481" i="1"/>
  <c r="AX481" i="1"/>
  <c r="AW481" i="1"/>
  <c r="AV481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C3" i="1" l="1"/>
  <c r="B3" i="1"/>
  <c r="D39" i="1" s="1"/>
  <c r="A3" i="1"/>
  <c r="D314" i="1" l="1"/>
  <c r="D385" i="1"/>
  <c r="D57" i="1"/>
  <c r="D456" i="1"/>
  <c r="D315" i="1"/>
  <c r="D312" i="1"/>
  <c r="D455" i="1"/>
  <c r="D311" i="1"/>
  <c r="D412" i="1"/>
  <c r="D44" i="1"/>
  <c r="D397" i="1"/>
  <c r="D422" i="1"/>
  <c r="D458" i="1"/>
  <c r="D266" i="1"/>
  <c r="D99" i="1"/>
  <c r="D71" i="1"/>
  <c r="D64" i="1"/>
  <c r="D31" i="1"/>
  <c r="D339" i="1"/>
  <c r="D292" i="1"/>
  <c r="D283" i="1"/>
  <c r="D206" i="1"/>
  <c r="D405" i="1"/>
  <c r="D134" i="1"/>
  <c r="D33" i="1"/>
  <c r="D18" i="1"/>
  <c r="D105" i="1"/>
  <c r="D165" i="1"/>
  <c r="D427" i="1"/>
  <c r="D172" i="1"/>
  <c r="D235" i="1"/>
  <c r="D350" i="1"/>
  <c r="D438" i="1"/>
  <c r="D255" i="1"/>
  <c r="D327" i="1"/>
  <c r="D399" i="1"/>
  <c r="D471" i="1"/>
  <c r="D256" i="1"/>
  <c r="D328" i="1"/>
  <c r="D408" i="1"/>
  <c r="D257" i="1"/>
  <c r="D329" i="1"/>
  <c r="D401" i="1"/>
  <c r="D473" i="1"/>
  <c r="D330" i="1"/>
  <c r="D402" i="1"/>
  <c r="D127" i="1"/>
  <c r="D120" i="1"/>
  <c r="D74" i="1"/>
  <c r="D411" i="1"/>
  <c r="D156" i="1"/>
  <c r="D114" i="1"/>
  <c r="D229" i="1"/>
  <c r="D191" i="1"/>
  <c r="D254" i="1"/>
  <c r="D366" i="1"/>
  <c r="D470" i="1"/>
  <c r="D271" i="1"/>
  <c r="D343" i="1"/>
  <c r="D415" i="1"/>
  <c r="D151" i="1"/>
  <c r="D280" i="1"/>
  <c r="D352" i="1"/>
  <c r="D424" i="1"/>
  <c r="D273" i="1"/>
  <c r="D345" i="1"/>
  <c r="D417" i="1"/>
  <c r="D274" i="1"/>
  <c r="D426" i="1"/>
  <c r="D12" i="1"/>
  <c r="D135" i="1"/>
  <c r="D128" i="1"/>
  <c r="D123" i="1"/>
  <c r="D90" i="1"/>
  <c r="D356" i="1"/>
  <c r="D69" i="1"/>
  <c r="D285" i="1"/>
  <c r="D469" i="1"/>
  <c r="D220" i="1"/>
  <c r="D145" i="1"/>
  <c r="D29" i="1"/>
  <c r="D242" i="1"/>
  <c r="D46" i="1"/>
  <c r="D286" i="1"/>
  <c r="D478" i="1"/>
  <c r="D351" i="1"/>
  <c r="D183" i="1"/>
  <c r="D432" i="1"/>
  <c r="D425" i="1"/>
  <c r="D362" i="1"/>
  <c r="D108" i="1"/>
  <c r="D144" i="1"/>
  <c r="D60" i="1"/>
  <c r="D364" i="1"/>
  <c r="D333" i="1"/>
  <c r="D227" i="1"/>
  <c r="D146" i="1"/>
  <c r="D249" i="1"/>
  <c r="D139" i="1"/>
  <c r="D119" i="1"/>
  <c r="D72" i="1"/>
  <c r="D55" i="1"/>
  <c r="D58" i="1"/>
  <c r="D300" i="1"/>
  <c r="D355" i="1"/>
  <c r="D269" i="1"/>
  <c r="D413" i="1"/>
  <c r="D150" i="1"/>
  <c r="D49" i="1"/>
  <c r="D34" i="1"/>
  <c r="D299" i="1"/>
  <c r="D178" i="1"/>
  <c r="D451" i="1"/>
  <c r="D179" i="1"/>
  <c r="D246" i="1"/>
  <c r="D358" i="1"/>
  <c r="D446" i="1"/>
  <c r="D263" i="1"/>
  <c r="D335" i="1"/>
  <c r="D407" i="1"/>
  <c r="D264" i="1"/>
  <c r="D344" i="1"/>
  <c r="D416" i="1"/>
  <c r="D265" i="1"/>
  <c r="D337" i="1"/>
  <c r="D409" i="1"/>
  <c r="D338" i="1"/>
  <c r="D418" i="1"/>
  <c r="D20" i="1"/>
  <c r="D32" i="1"/>
  <c r="D348" i="1"/>
  <c r="D277" i="1"/>
  <c r="D129" i="1"/>
  <c r="D13" i="1"/>
  <c r="D461" i="1"/>
  <c r="D354" i="1"/>
  <c r="D130" i="1"/>
  <c r="D243" i="1"/>
  <c r="D374" i="1"/>
  <c r="D279" i="1"/>
  <c r="D423" i="1"/>
  <c r="D288" i="1"/>
  <c r="D360" i="1"/>
  <c r="D281" i="1"/>
  <c r="D353" i="1"/>
  <c r="D290" i="1"/>
  <c r="D434" i="1"/>
  <c r="D52" i="1"/>
  <c r="D186" i="1"/>
  <c r="D85" i="1"/>
  <c r="D477" i="1"/>
  <c r="D176" i="1"/>
  <c r="D45" i="1"/>
  <c r="D62" i="1"/>
  <c r="D250" i="1"/>
  <c r="D194" i="1"/>
  <c r="D193" i="1"/>
  <c r="D180" i="1"/>
  <c r="D306" i="1"/>
  <c r="D304" i="1"/>
  <c r="D295" i="1"/>
  <c r="D258" i="1"/>
  <c r="D349" i="1"/>
  <c r="D298" i="1"/>
  <c r="D296" i="1"/>
  <c r="D382" i="1"/>
  <c r="D141" i="1"/>
  <c r="D341" i="1"/>
  <c r="D394" i="1"/>
  <c r="D392" i="1"/>
  <c r="D214" i="1"/>
  <c r="D94" i="1"/>
  <c r="D384" i="1"/>
  <c r="D198" i="1"/>
  <c r="D78" i="1"/>
  <c r="D239" i="1"/>
  <c r="D275" i="1"/>
  <c r="D140" i="1"/>
  <c r="D450" i="1"/>
  <c r="D448" i="1"/>
  <c r="D414" i="1"/>
  <c r="D208" i="1"/>
  <c r="D284" i="1"/>
  <c r="D442" i="1"/>
  <c r="D361" i="1"/>
  <c r="D439" i="1"/>
  <c r="D166" i="1"/>
  <c r="D56" i="1"/>
  <c r="D321" i="1"/>
  <c r="D391" i="1"/>
  <c r="D318" i="1"/>
  <c r="D386" i="1"/>
  <c r="D313" i="1"/>
  <c r="D383" i="1"/>
  <c r="D25" i="1"/>
  <c r="D378" i="1"/>
  <c r="D376" i="1"/>
  <c r="D182" i="1"/>
  <c r="D38" i="1"/>
  <c r="D101" i="1"/>
  <c r="D89" i="1"/>
  <c r="D47" i="1"/>
  <c r="D377" i="1"/>
  <c r="D447" i="1"/>
  <c r="D158" i="1"/>
  <c r="D91" i="1"/>
  <c r="D440" i="1"/>
  <c r="D287" i="1"/>
  <c r="D17" i="1"/>
  <c r="D218" i="1"/>
  <c r="D465" i="1"/>
  <c r="D248" i="1"/>
  <c r="D61" i="1"/>
  <c r="D457" i="1"/>
  <c r="D231" i="1"/>
  <c r="D310" i="1"/>
  <c r="D181" i="1"/>
  <c r="D449" i="1"/>
  <c r="D297" i="1"/>
  <c r="D215" i="1"/>
  <c r="D375" i="1"/>
  <c r="D302" i="1"/>
  <c r="D241" i="1"/>
  <c r="D370" i="1"/>
  <c r="D441" i="1"/>
  <c r="D289" i="1"/>
  <c r="D368" i="1"/>
  <c r="D199" i="1"/>
  <c r="D359" i="1"/>
  <c r="D294" i="1"/>
  <c r="D379" i="1"/>
  <c r="D170" i="1"/>
  <c r="D22" i="1"/>
  <c r="D428" i="1"/>
  <c r="D100" i="1"/>
  <c r="D466" i="1"/>
  <c r="D322" i="1"/>
  <c r="D393" i="1"/>
  <c r="D320" i="1"/>
  <c r="D463" i="1"/>
  <c r="D319" i="1"/>
  <c r="D430" i="1"/>
  <c r="D219" i="1"/>
  <c r="D363" i="1"/>
  <c r="D419" i="1"/>
  <c r="D6" i="1"/>
  <c r="D420" i="1"/>
  <c r="D76" i="1"/>
  <c r="D92" i="1"/>
  <c r="D476" i="1"/>
  <c r="D472" i="1"/>
  <c r="D468" i="1"/>
  <c r="D147" i="1"/>
  <c r="D136" i="1"/>
  <c r="D131" i="1"/>
  <c r="D24" i="1"/>
  <c r="D19" i="1"/>
  <c r="D8" i="1"/>
  <c r="D217" i="1"/>
  <c r="D216" i="1"/>
  <c r="D184" i="1"/>
  <c r="D152" i="1"/>
  <c r="D153" i="1"/>
  <c r="D185" i="1"/>
  <c r="D207" i="1"/>
  <c r="D118" i="1"/>
  <c r="D403" i="1"/>
  <c r="D453" i="1"/>
  <c r="D389" i="1"/>
  <c r="D325" i="1"/>
  <c r="D261" i="1"/>
  <c r="D174" i="1"/>
  <c r="D53" i="1"/>
  <c r="D224" i="1"/>
  <c r="D404" i="1"/>
  <c r="D340" i="1"/>
  <c r="D276" i="1"/>
  <c r="D161" i="1"/>
  <c r="D42" i="1"/>
  <c r="D9" i="1"/>
  <c r="D75" i="1"/>
  <c r="D7" i="1"/>
  <c r="D43" i="1"/>
  <c r="D112" i="1"/>
  <c r="D40" i="1"/>
  <c r="D68" i="1"/>
  <c r="D111" i="1"/>
  <c r="D15" i="1"/>
  <c r="D115" i="1"/>
  <c r="D59" i="1"/>
  <c r="D203" i="1"/>
  <c r="D236" i="1"/>
  <c r="D159" i="1"/>
  <c r="D30" i="1"/>
  <c r="D331" i="1"/>
  <c r="D222" i="1"/>
  <c r="D125" i="1"/>
  <c r="D467" i="1"/>
  <c r="D234" i="1"/>
  <c r="D98" i="1"/>
  <c r="D259" i="1"/>
  <c r="D113" i="1"/>
  <c r="D387" i="1"/>
  <c r="D195" i="1"/>
  <c r="D102" i="1"/>
  <c r="D323" i="1"/>
  <c r="D445" i="1"/>
  <c r="D381" i="1"/>
  <c r="D317" i="1"/>
  <c r="D253" i="1"/>
  <c r="D162" i="1"/>
  <c r="D37" i="1"/>
  <c r="D460" i="1"/>
  <c r="D396" i="1"/>
  <c r="D332" i="1"/>
  <c r="D268" i="1"/>
  <c r="D154" i="1"/>
  <c r="D26" i="1"/>
  <c r="D48" i="1"/>
  <c r="D35" i="1"/>
  <c r="D173" i="1"/>
  <c r="D11" i="1"/>
  <c r="D104" i="1"/>
  <c r="D16" i="1"/>
  <c r="D36" i="1"/>
  <c r="D103" i="1"/>
  <c r="D221" i="1"/>
  <c r="D67" i="1"/>
  <c r="D189" i="1"/>
  <c r="D406" i="1"/>
  <c r="D342" i="1"/>
  <c r="D278" i="1"/>
  <c r="D187" i="1"/>
  <c r="D223" i="1"/>
  <c r="D142" i="1"/>
  <c r="D14" i="1"/>
  <c r="D291" i="1"/>
  <c r="D210" i="1"/>
  <c r="D109" i="1"/>
  <c r="D443" i="1"/>
  <c r="D209" i="1"/>
  <c r="D82" i="1"/>
  <c r="D160" i="1"/>
  <c r="D97" i="1"/>
  <c r="D307" i="1"/>
  <c r="D188" i="1"/>
  <c r="D86" i="1"/>
  <c r="D267" i="1"/>
  <c r="D437" i="1"/>
  <c r="D373" i="1"/>
  <c r="D309" i="1"/>
  <c r="D238" i="1"/>
  <c r="D149" i="1"/>
  <c r="D21" i="1"/>
  <c r="D452" i="1"/>
  <c r="D388" i="1"/>
  <c r="D324" i="1"/>
  <c r="D260" i="1"/>
  <c r="D138" i="1"/>
  <c r="D10" i="1"/>
  <c r="D205" i="1"/>
  <c r="D233" i="1"/>
  <c r="D212" i="1"/>
  <c r="D232" i="1"/>
  <c r="D96" i="1"/>
  <c r="D63" i="1"/>
  <c r="D107" i="1"/>
  <c r="D95" i="1"/>
  <c r="D157" i="1"/>
  <c r="D27" i="1"/>
  <c r="D84" i="1"/>
  <c r="D251" i="1"/>
  <c r="D197" i="1"/>
  <c r="D93" i="1"/>
  <c r="D395" i="1"/>
  <c r="D202" i="1"/>
  <c r="D66" i="1"/>
  <c r="D73" i="1"/>
  <c r="D81" i="1"/>
  <c r="D244" i="1"/>
  <c r="D175" i="1"/>
  <c r="D70" i="1"/>
  <c r="D121" i="1"/>
  <c r="D429" i="1"/>
  <c r="D365" i="1"/>
  <c r="D301" i="1"/>
  <c r="D226" i="1"/>
  <c r="D133" i="1"/>
  <c r="D5" i="1"/>
  <c r="D444" i="1"/>
  <c r="D380" i="1"/>
  <c r="D316" i="1"/>
  <c r="D252" i="1"/>
  <c r="D122" i="1"/>
  <c r="D435" i="1"/>
  <c r="D228" i="1"/>
  <c r="D201" i="1"/>
  <c r="D164" i="1"/>
  <c r="D200" i="1"/>
  <c r="D88" i="1"/>
  <c r="D23" i="1"/>
  <c r="D51" i="1"/>
  <c r="D87" i="1"/>
  <c r="D196" i="1"/>
  <c r="D245" i="1"/>
  <c r="D28" i="1"/>
  <c r="D247" i="1"/>
  <c r="D462" i="1"/>
  <c r="D398" i="1"/>
  <c r="D334" i="1"/>
  <c r="D270" i="1"/>
  <c r="D171" i="1"/>
  <c r="D211" i="1"/>
  <c r="D126" i="1"/>
  <c r="D474" i="1"/>
  <c r="D410" i="1"/>
  <c r="D346" i="1"/>
  <c r="D282" i="1"/>
  <c r="D433" i="1"/>
  <c r="D369" i="1"/>
  <c r="D305" i="1"/>
  <c r="D464" i="1"/>
  <c r="D400" i="1"/>
  <c r="D336" i="1"/>
  <c r="D272" i="1"/>
  <c r="D167" i="1"/>
  <c r="D431" i="1"/>
  <c r="D367" i="1"/>
  <c r="D303" i="1"/>
  <c r="D230" i="1"/>
  <c r="D454" i="1"/>
  <c r="D390" i="1"/>
  <c r="D326" i="1"/>
  <c r="D262" i="1"/>
  <c r="D155" i="1"/>
  <c r="D204" i="1"/>
  <c r="D110" i="1"/>
  <c r="D475" i="1"/>
  <c r="D137" i="1"/>
  <c r="D190" i="1"/>
  <c r="D77" i="1"/>
  <c r="D347" i="1"/>
  <c r="D177" i="1"/>
  <c r="D50" i="1"/>
  <c r="D240" i="1"/>
  <c r="D65" i="1"/>
  <c r="D192" i="1"/>
  <c r="D163" i="1"/>
  <c r="D54" i="1"/>
  <c r="D41" i="1"/>
  <c r="D421" i="1"/>
  <c r="D357" i="1"/>
  <c r="D293" i="1"/>
  <c r="D213" i="1"/>
  <c r="D117" i="1"/>
  <c r="D459" i="1"/>
  <c r="D436" i="1"/>
  <c r="D372" i="1"/>
  <c r="D308" i="1"/>
  <c r="D225" i="1"/>
  <c r="D106" i="1"/>
  <c r="D371" i="1"/>
  <c r="D132" i="1"/>
  <c r="D169" i="1"/>
  <c r="D116" i="1"/>
  <c r="D168" i="1"/>
  <c r="D80" i="1"/>
  <c r="D237" i="1"/>
  <c r="D143" i="1"/>
  <c r="D79" i="1"/>
  <c r="D124" i="1"/>
  <c r="D148" i="1"/>
  <c r="D83" i="1"/>
</calcChain>
</file>

<file path=xl/sharedStrings.xml><?xml version="1.0" encoding="utf-8"?>
<sst xmlns="http://schemas.openxmlformats.org/spreadsheetml/2006/main" count="1056" uniqueCount="1055">
  <si>
    <t>Shunyi Patch List</t>
    <phoneticPr fontId="1" type="noConversion"/>
  </si>
  <si>
    <t>No. of visits</t>
    <phoneticPr fontId="1" type="noConversion"/>
  </si>
  <si>
    <t>Highest day species count</t>
    <phoneticPr fontId="1" type="noConversion"/>
  </si>
  <si>
    <t>23-Sep 2015 0630-0900</t>
    <phoneticPr fontId="1" type="noConversion"/>
  </si>
  <si>
    <t>1-oct 2015 1845</t>
    <phoneticPr fontId="1" type="noConversion"/>
  </si>
  <si>
    <t>2-oct 2015 0600-0830</t>
    <phoneticPr fontId="1" type="noConversion"/>
  </si>
  <si>
    <t>2-oct 2015 1645-1800</t>
    <phoneticPr fontId="1" type="noConversion"/>
  </si>
  <si>
    <t>4-oct 2015 1600-1800</t>
    <phoneticPr fontId="1" type="noConversion"/>
  </si>
  <si>
    <t>09-oct 2015 0615-0815</t>
    <phoneticPr fontId="1" type="noConversion"/>
  </si>
  <si>
    <t>12-oct 2015 1700-1730 (roof)</t>
    <phoneticPr fontId="1" type="noConversion"/>
  </si>
  <si>
    <t>13-oct 2015 0615-0740</t>
    <phoneticPr fontId="1" type="noConversion"/>
  </si>
  <si>
    <t>14-oct 2015 0620-0830</t>
    <phoneticPr fontId="1" type="noConversion"/>
  </si>
  <si>
    <t>19 october 2015 (1550-1715)</t>
    <phoneticPr fontId="1" type="noConversion"/>
  </si>
  <si>
    <t>02-nov 2015 (0930-1000)</t>
    <phoneticPr fontId="1" type="noConversion"/>
  </si>
  <si>
    <t>22 November 2015 (1500-1630)</t>
    <phoneticPr fontId="1" type="noConversion"/>
  </si>
  <si>
    <t>26-Nov 2015 (1100 and 1530-1630)</t>
    <phoneticPr fontId="1" type="noConversion"/>
  </si>
  <si>
    <t>5-Dec 2015 (0930-1130)</t>
    <phoneticPr fontId="1" type="noConversion"/>
  </si>
  <si>
    <t>12 May 2016 (1454)</t>
    <phoneticPr fontId="1" type="noConversion"/>
  </si>
  <si>
    <t>13 May 2016 1300-1330</t>
    <phoneticPr fontId="1" type="noConversion"/>
  </si>
  <si>
    <t>14/05/2016 1700-1830</t>
    <phoneticPr fontId="1" type="noConversion"/>
  </si>
  <si>
    <t>24 August 2016 1600-1830</t>
    <phoneticPr fontId="1" type="noConversion"/>
  </si>
  <si>
    <t>26 August 2016 1630-1830</t>
    <phoneticPr fontId="1" type="noConversion"/>
  </si>
  <si>
    <t>27 August 2016 1630-1830</t>
    <phoneticPr fontId="1" type="noConversion"/>
  </si>
  <si>
    <t>31 August 2016 1645-</t>
    <phoneticPr fontId="1" type="noConversion"/>
  </si>
  <si>
    <t>2 September 2016 1530-</t>
    <phoneticPr fontId="1" type="noConversion"/>
  </si>
  <si>
    <t>3 September 2016 1615-</t>
    <phoneticPr fontId="1" type="noConversion"/>
  </si>
  <si>
    <t>4 September 2016 1615-</t>
    <phoneticPr fontId="1" type="noConversion"/>
  </si>
  <si>
    <t>6 September 2016 1600-</t>
    <phoneticPr fontId="1" type="noConversion"/>
  </si>
  <si>
    <t>8 September 2016 1600-</t>
    <phoneticPr fontId="1" type="noConversion"/>
  </si>
  <si>
    <t>10 September 2016 0550-0830</t>
    <phoneticPr fontId="1" type="noConversion"/>
  </si>
  <si>
    <t>22 September 2016 0630-0850</t>
    <phoneticPr fontId="1" type="noConversion"/>
  </si>
  <si>
    <t>23 September 2016 1600-1800</t>
    <phoneticPr fontId="1" type="noConversion"/>
  </si>
  <si>
    <t>28 October 2016 1445-1645</t>
    <phoneticPr fontId="1" type="noConversion"/>
  </si>
  <si>
    <t>10 November 2016 1430-1630</t>
    <phoneticPr fontId="1" type="noConversion"/>
  </si>
  <si>
    <t>16 November 2016 1515-1700</t>
    <phoneticPr fontId="1" type="noConversion"/>
  </si>
  <si>
    <t>13 May 2017 1715-1915</t>
    <phoneticPr fontId="1" type="noConversion"/>
  </si>
  <si>
    <t>15 May 2017 1730-1930</t>
    <phoneticPr fontId="1" type="noConversion"/>
  </si>
  <si>
    <t>18 May 2017 1730-1915</t>
    <phoneticPr fontId="1" type="noConversion"/>
  </si>
  <si>
    <t>3 August 2017 1700-1900</t>
  </si>
  <si>
    <t>20 August 2017 1000-1100</t>
  </si>
  <si>
    <t>25 August 2017 1645-1830</t>
  </si>
  <si>
    <t>26 August 2017 1610-1820</t>
  </si>
  <si>
    <t>28 August 2017 0600-1045</t>
  </si>
  <si>
    <t>29 August 2017 1615-1815</t>
  </si>
  <si>
    <t>31 August 2017 1615-1815</t>
  </si>
  <si>
    <t>6 September 2017 1630-1830</t>
  </si>
  <si>
    <t>12 September 2017 1630-1830</t>
  </si>
  <si>
    <t>14 September 2017 1600-1830</t>
  </si>
  <si>
    <t>18 September 2017 1600-1800</t>
  </si>
  <si>
    <t>6 October 2017 0830-1100</t>
  </si>
  <si>
    <t>7 October 2017 0800-1000</t>
  </si>
  <si>
    <t>24 October 2017 1600-1800</t>
  </si>
  <si>
    <t>1 November 2017 1515-1700</t>
  </si>
  <si>
    <t>17 April 2018 1600-1730</t>
  </si>
  <si>
    <t>9 May 2018 1600-1730</t>
  </si>
  <si>
    <t>16 May 2018 1715-1830</t>
  </si>
  <si>
    <t>19 May 2018 1700-1800</t>
  </si>
  <si>
    <t>26 May 2018 0530-0700</t>
  </si>
  <si>
    <t>31 May 2018 0420-0620</t>
  </si>
  <si>
    <t>19 August 2018 1700-1900</t>
  </si>
  <si>
    <t>4 September 2018 1730-1900</t>
  </si>
  <si>
    <t>5 September 2018 1730-1900</t>
  </si>
  <si>
    <t>9 September 2018 0715-1015</t>
  </si>
  <si>
    <t>10 September 2018 1645-1815</t>
  </si>
  <si>
    <t>12 September 2018 0615-0945</t>
  </si>
  <si>
    <t>13 September 2018 0630-1030</t>
  </si>
  <si>
    <t>15 September 2018 0615-0945</t>
  </si>
  <si>
    <t>1 October 2018 1600-1830</t>
  </si>
  <si>
    <t>2 October 2018 1430-1700</t>
  </si>
  <si>
    <t>7 October 2018 0630-0915</t>
  </si>
  <si>
    <t>16 October 2018 1530-1800</t>
  </si>
  <si>
    <t>10 November 2018 1500-1630</t>
  </si>
  <si>
    <t>1 December 2018 1500-1630</t>
  </si>
  <si>
    <t>9 March 2019 1400-1600</t>
  </si>
  <si>
    <t>17 March 2019 1600-1800</t>
  </si>
  <si>
    <t>27 March 2019 1630-1830</t>
  </si>
  <si>
    <t>10 April 2019 1740-1900</t>
  </si>
  <si>
    <t>27 April 2019 1700-1900</t>
  </si>
  <si>
    <t>16 May 2019 1700-1900</t>
  </si>
  <si>
    <t>26 May 2019 1625-1840</t>
  </si>
  <si>
    <t>26 August 2019 1700-1900</t>
  </si>
  <si>
    <t>1 September 2019 1630-1845</t>
  </si>
  <si>
    <t>4 September 2019 1630-1830</t>
  </si>
  <si>
    <t>1 October 2019 1545-1815</t>
  </si>
  <si>
    <t>6 October 2019 0700-1245</t>
  </si>
  <si>
    <t>19 October 2019 1230-1400</t>
  </si>
  <si>
    <t>20 October 0630-1000</t>
  </si>
  <si>
    <t>3 November 2019 1340-1640</t>
  </si>
  <si>
    <t>% of visits recorded</t>
  </si>
  <si>
    <t>SHUNYI PATCH</t>
    <phoneticPr fontId="1" type="noConversion"/>
  </si>
  <si>
    <r>
      <t xml:space="preserve">HAZEL GROUSE   </t>
    </r>
    <r>
      <rPr>
        <i/>
        <sz val="10"/>
        <rFont val="Garamond"/>
        <family val="1"/>
      </rPr>
      <t>Tetrastes bonasia</t>
    </r>
  </si>
  <si>
    <t>花尾榛鸡</t>
  </si>
  <si>
    <r>
      <t xml:space="preserve">CHUKAR   </t>
    </r>
    <r>
      <rPr>
        <i/>
        <sz val="10"/>
        <rFont val="Garamond"/>
        <family val="1"/>
      </rPr>
      <t>Alectoris chukar</t>
    </r>
  </si>
  <si>
    <t>石雞</t>
  </si>
  <si>
    <r>
      <t xml:space="preserve">DAURIAN PARTRIDGE   </t>
    </r>
    <r>
      <rPr>
        <i/>
        <sz val="10"/>
        <rFont val="Garamond"/>
        <family val="1"/>
      </rPr>
      <t>Perdix dauurica</t>
    </r>
  </si>
  <si>
    <t>斑翅山鹑</t>
  </si>
  <si>
    <r>
      <t xml:space="preserve">JAPANESE QUAIL   </t>
    </r>
    <r>
      <rPr>
        <i/>
        <sz val="10"/>
        <rFont val="Garamond"/>
        <family val="1"/>
      </rPr>
      <t>Coturnix japonica</t>
    </r>
  </si>
  <si>
    <t>鵪鶉</t>
  </si>
  <si>
    <r>
      <t xml:space="preserve">KOKLASS PHEASANT   </t>
    </r>
    <r>
      <rPr>
        <i/>
        <sz val="10"/>
        <rFont val="Garamond"/>
        <family val="1"/>
      </rPr>
      <t>Pucrasia macrolopha</t>
    </r>
  </si>
  <si>
    <t>勺鸡</t>
  </si>
  <si>
    <r>
      <t xml:space="preserve">BROWN EARED PHEASANT   </t>
    </r>
    <r>
      <rPr>
        <i/>
        <sz val="10"/>
        <rFont val="Garamond"/>
        <family val="1"/>
      </rPr>
      <t xml:space="preserve">Crossoptilon mantchuricum   </t>
    </r>
    <r>
      <rPr>
        <sz val="10"/>
        <rFont val="Garamond"/>
        <family val="1"/>
      </rPr>
      <t>VU</t>
    </r>
  </si>
  <si>
    <t>褐马鸡</t>
  </si>
  <si>
    <r>
      <t xml:space="preserve">COMMON PHEASANT   </t>
    </r>
    <r>
      <rPr>
        <i/>
        <sz val="10"/>
        <rFont val="Garamond"/>
        <family val="1"/>
      </rPr>
      <t>Phasianus colchicus</t>
    </r>
  </si>
  <si>
    <t>雉雞</t>
  </si>
  <si>
    <r>
      <t xml:space="preserve">SWAN GOOSE  </t>
    </r>
    <r>
      <rPr>
        <i/>
        <sz val="10"/>
        <rFont val="Garamond"/>
        <family val="1"/>
      </rPr>
      <t xml:space="preserve"> Anser cygnoides</t>
    </r>
    <r>
      <rPr>
        <sz val="10"/>
        <rFont val="Garamond"/>
        <family val="1"/>
      </rPr>
      <t xml:space="preserve">   VU</t>
    </r>
  </si>
  <si>
    <t>鴻雁</t>
    <phoneticPr fontId="1" type="noConversion"/>
  </si>
  <si>
    <r>
      <t xml:space="preserve">TAIGA BEAN GOOSE   </t>
    </r>
    <r>
      <rPr>
        <i/>
        <sz val="10"/>
        <rFont val="Garamond"/>
        <family val="1"/>
      </rPr>
      <t>Anser fabalis</t>
    </r>
  </si>
  <si>
    <t>豆雁</t>
  </si>
  <si>
    <r>
      <t xml:space="preserve">TUNDRA BEAN GOOSE   </t>
    </r>
    <r>
      <rPr>
        <i/>
        <sz val="10"/>
        <rFont val="Garamond"/>
        <family val="1"/>
      </rPr>
      <t>Anser serrirostris</t>
    </r>
  </si>
  <si>
    <t>短嘴豆雁</t>
  </si>
  <si>
    <r>
      <t xml:space="preserve">GREYLAG GOOSE   </t>
    </r>
    <r>
      <rPr>
        <i/>
        <sz val="10"/>
        <rFont val="Garamond"/>
        <family val="1"/>
      </rPr>
      <t>Anser anser</t>
    </r>
  </si>
  <si>
    <t>灰雁</t>
  </si>
  <si>
    <r>
      <t xml:space="preserve">GREATER WHITE-FRONTED GOOSE   </t>
    </r>
    <r>
      <rPr>
        <i/>
        <sz val="10"/>
        <rFont val="Garamond"/>
        <family val="1"/>
      </rPr>
      <t>Anser albifrons</t>
    </r>
  </si>
  <si>
    <t>白额雁</t>
  </si>
  <si>
    <r>
      <t xml:space="preserve">LESSER WHITE-FRONTED  GOOSE   </t>
    </r>
    <r>
      <rPr>
        <i/>
        <sz val="10"/>
        <rFont val="Garamond"/>
        <family val="1"/>
      </rPr>
      <t xml:space="preserve">Anser erythropus   </t>
    </r>
    <r>
      <rPr>
        <sz val="10"/>
        <rFont val="Garamond"/>
        <family val="1"/>
      </rPr>
      <t>VU</t>
    </r>
  </si>
  <si>
    <t>小白额雁</t>
  </si>
  <si>
    <r>
      <t xml:space="preserve">BAR-HEADED GOOSE   </t>
    </r>
    <r>
      <rPr>
        <i/>
        <sz val="10"/>
        <rFont val="Garamond"/>
        <family val="1"/>
      </rPr>
      <t>Anser indicus</t>
    </r>
  </si>
  <si>
    <t>斑头雁</t>
  </si>
  <si>
    <r>
      <t xml:space="preserve">BRENT GOOSE (BLACK BRANT) </t>
    </r>
    <r>
      <rPr>
        <i/>
        <sz val="10"/>
        <rFont val="Garamond"/>
        <family val="1"/>
      </rPr>
      <t>Branta bernicla nigricans</t>
    </r>
  </si>
  <si>
    <t>黑雁</t>
  </si>
  <si>
    <r>
      <t xml:space="preserve">MUTE SWAN   </t>
    </r>
    <r>
      <rPr>
        <i/>
        <sz val="10"/>
        <rFont val="Garamond"/>
        <family val="1"/>
      </rPr>
      <t>Cygnus olor</t>
    </r>
  </si>
  <si>
    <t>疣鼻天鹅</t>
  </si>
  <si>
    <r>
      <t xml:space="preserve">TUNDRA SWAN   </t>
    </r>
    <r>
      <rPr>
        <i/>
        <sz val="10"/>
        <rFont val="Garamond"/>
        <family val="1"/>
      </rPr>
      <t>Cygnus</t>
    </r>
    <r>
      <rPr>
        <sz val="10"/>
        <rFont val="Garamond"/>
        <family val="1"/>
      </rPr>
      <t xml:space="preserve"> </t>
    </r>
    <r>
      <rPr>
        <i/>
        <sz val="10"/>
        <rFont val="Garamond"/>
        <family val="1"/>
      </rPr>
      <t>columbianus</t>
    </r>
    <r>
      <rPr>
        <sz val="10"/>
        <rFont val="Arial"/>
        <family val="2"/>
      </rPr>
      <t/>
    </r>
  </si>
  <si>
    <t>小天鹅</t>
  </si>
  <si>
    <r>
      <t xml:space="preserve">WHOOPER SWAN   </t>
    </r>
    <r>
      <rPr>
        <i/>
        <sz val="10"/>
        <rFont val="Garamond"/>
        <family val="1"/>
      </rPr>
      <t>Cygnus cygnus</t>
    </r>
  </si>
  <si>
    <t>大天鵝</t>
  </si>
  <si>
    <r>
      <t xml:space="preserve">COMMON SHELDUCK   </t>
    </r>
    <r>
      <rPr>
        <i/>
        <sz val="10"/>
        <rFont val="Garamond"/>
        <family val="1"/>
      </rPr>
      <t>Tadorna tadorna</t>
    </r>
  </si>
  <si>
    <t>翘鼻麻鸭</t>
  </si>
  <si>
    <r>
      <t xml:space="preserve">RUDDY SHELDUCK   </t>
    </r>
    <r>
      <rPr>
        <i/>
        <sz val="10"/>
        <rFont val="Garamond"/>
        <family val="1"/>
      </rPr>
      <t>Tadorna ferruginea</t>
    </r>
  </si>
  <si>
    <t>赤麻鴨</t>
  </si>
  <si>
    <r>
      <t xml:space="preserve">MANDARIN DUCK   </t>
    </r>
    <r>
      <rPr>
        <i/>
        <sz val="10"/>
        <rFont val="Garamond"/>
        <family val="1"/>
      </rPr>
      <t>Aix galericulata</t>
    </r>
  </si>
  <si>
    <t>鴛鴦</t>
  </si>
  <si>
    <r>
      <t xml:space="preserve">COTTON PYGMY-GOOSE   </t>
    </r>
    <r>
      <rPr>
        <i/>
        <sz val="10"/>
        <rFont val="Garamond"/>
        <family val="1"/>
      </rPr>
      <t>Nettapus coromandelianus</t>
    </r>
  </si>
  <si>
    <t>棉凫</t>
  </si>
  <si>
    <r>
      <t xml:space="preserve">GADWALL   </t>
    </r>
    <r>
      <rPr>
        <i/>
        <sz val="10"/>
        <rFont val="Garamond"/>
        <family val="1"/>
      </rPr>
      <t>Anas strepera</t>
    </r>
  </si>
  <si>
    <t>赤膀鴨</t>
  </si>
  <si>
    <r>
      <t xml:space="preserve">FALCATED DUCK   </t>
    </r>
    <r>
      <rPr>
        <i/>
        <sz val="10"/>
        <rFont val="Garamond"/>
        <family val="1"/>
      </rPr>
      <t>Anas falcata</t>
    </r>
  </si>
  <si>
    <t>罗纹鸭</t>
  </si>
  <si>
    <r>
      <t xml:space="preserve">EURASIAN WIGEON   </t>
    </r>
    <r>
      <rPr>
        <i/>
        <sz val="10"/>
        <rFont val="Garamond"/>
        <family val="1"/>
      </rPr>
      <t>Anas penelope</t>
    </r>
  </si>
  <si>
    <t>赤頸鴨</t>
  </si>
  <si>
    <r>
      <t xml:space="preserve">MALLARD   </t>
    </r>
    <r>
      <rPr>
        <i/>
        <sz val="10"/>
        <rFont val="Garamond"/>
        <family val="1"/>
      </rPr>
      <t>Anas platyrhynchos</t>
    </r>
  </si>
  <si>
    <t>綠頭鴨</t>
  </si>
  <si>
    <r>
      <t xml:space="preserve">CHINESE SPOT-BILLED DUCK   </t>
    </r>
    <r>
      <rPr>
        <i/>
        <sz val="10"/>
        <rFont val="Garamond"/>
        <family val="1"/>
      </rPr>
      <t>Anas zonorhyncha</t>
    </r>
  </si>
  <si>
    <t>斑嘴鴨</t>
  </si>
  <si>
    <r>
      <t xml:space="preserve">NORTHERN SHOVELER   </t>
    </r>
    <r>
      <rPr>
        <i/>
        <sz val="10"/>
        <rFont val="Garamond"/>
        <family val="1"/>
      </rPr>
      <t>Anas clypeata</t>
    </r>
  </si>
  <si>
    <t>琵嘴鸭</t>
  </si>
  <si>
    <r>
      <t xml:space="preserve">NORTHERN PINTAIL   </t>
    </r>
    <r>
      <rPr>
        <i/>
        <sz val="10"/>
        <rFont val="Garamond"/>
        <family val="1"/>
      </rPr>
      <t>Anas acuta</t>
    </r>
  </si>
  <si>
    <t>针尾鸭</t>
  </si>
  <si>
    <r>
      <t xml:space="preserve">GARGANEY   </t>
    </r>
    <r>
      <rPr>
        <i/>
        <sz val="10"/>
        <rFont val="Garamond"/>
        <family val="1"/>
      </rPr>
      <t>Anas querquedula</t>
    </r>
  </si>
  <si>
    <t>白眉鸭</t>
  </si>
  <si>
    <r>
      <t xml:space="preserve">BAIKAL TEAL   </t>
    </r>
    <r>
      <rPr>
        <i/>
        <sz val="10"/>
        <rFont val="Garamond"/>
        <family val="1"/>
      </rPr>
      <t>Anas formosa</t>
    </r>
  </si>
  <si>
    <t>花脸鸭</t>
    <phoneticPr fontId="1" type="noConversion"/>
  </si>
  <si>
    <r>
      <t xml:space="preserve">EURASIAN TEAL   </t>
    </r>
    <r>
      <rPr>
        <i/>
        <sz val="10"/>
        <rFont val="Garamond"/>
        <family val="1"/>
      </rPr>
      <t>Anas crecca</t>
    </r>
  </si>
  <si>
    <t>绿翅鸭</t>
  </si>
  <si>
    <r>
      <t xml:space="preserve">RED-CRESTED POCHARD   </t>
    </r>
    <r>
      <rPr>
        <i/>
        <sz val="10"/>
        <rFont val="Garamond"/>
        <family val="1"/>
      </rPr>
      <t>Netta rufina</t>
    </r>
  </si>
  <si>
    <t>赤嘴潜鸭</t>
  </si>
  <si>
    <r>
      <t xml:space="preserve">COMMON POCHARD   </t>
    </r>
    <r>
      <rPr>
        <i/>
        <sz val="10"/>
        <rFont val="Garamond"/>
        <family val="1"/>
      </rPr>
      <t>Aythya ferina</t>
    </r>
  </si>
  <si>
    <t>红头潜鸭</t>
  </si>
  <si>
    <r>
      <t xml:space="preserve">BAER'S POCHARD   </t>
    </r>
    <r>
      <rPr>
        <i/>
        <sz val="10"/>
        <rFont val="Garamond"/>
        <family val="1"/>
      </rPr>
      <t xml:space="preserve">Aythya baeri   </t>
    </r>
    <r>
      <rPr>
        <sz val="10"/>
        <rFont val="Garamond"/>
        <family val="1"/>
      </rPr>
      <t>CR</t>
    </r>
  </si>
  <si>
    <t>青头潜鸭</t>
    <phoneticPr fontId="1" type="noConversion"/>
  </si>
  <si>
    <r>
      <t xml:space="preserve">FERRUGINOUS POCHARD   </t>
    </r>
    <r>
      <rPr>
        <i/>
        <sz val="10"/>
        <rFont val="Garamond"/>
        <family val="1"/>
      </rPr>
      <t xml:space="preserve">Aythya nyroca   </t>
    </r>
    <r>
      <rPr>
        <sz val="10"/>
        <rFont val="Garamond"/>
        <family val="1"/>
      </rPr>
      <t>NT</t>
    </r>
  </si>
  <si>
    <t>白眼潜鸭</t>
  </si>
  <si>
    <r>
      <t xml:space="preserve">TUFTED DUCK   </t>
    </r>
    <r>
      <rPr>
        <i/>
        <sz val="10"/>
        <rFont val="Garamond"/>
        <family val="1"/>
      </rPr>
      <t>Aythya fuligula</t>
    </r>
  </si>
  <si>
    <t>凤头潜鸭</t>
  </si>
  <si>
    <r>
      <t xml:space="preserve">GREATER SCAUP   </t>
    </r>
    <r>
      <rPr>
        <i/>
        <sz val="10"/>
        <rFont val="Garamond"/>
        <family val="1"/>
      </rPr>
      <t>Aythya marila</t>
    </r>
  </si>
  <si>
    <t>斑背潜鸭</t>
  </si>
  <si>
    <r>
      <t xml:space="preserve">WHITE-WINGED SCOTER   </t>
    </r>
    <r>
      <rPr>
        <i/>
        <sz val="10"/>
        <rFont val="Garamond"/>
        <family val="1"/>
      </rPr>
      <t>Melanitta deglandi stejnegeri</t>
    </r>
  </si>
  <si>
    <t>斑脸海番鸭</t>
  </si>
  <si>
    <r>
      <t xml:space="preserve">LONG-TAILED DUCK  </t>
    </r>
    <r>
      <rPr>
        <i/>
        <sz val="10"/>
        <rFont val="Garamond"/>
        <family val="1"/>
      </rPr>
      <t xml:space="preserve"> Clangula hyemalis</t>
    </r>
  </si>
  <si>
    <t>长尾鸭</t>
  </si>
  <si>
    <r>
      <t xml:space="preserve">COMMON GOLDENEYE   </t>
    </r>
    <r>
      <rPr>
        <i/>
        <sz val="10"/>
        <rFont val="Garamond"/>
        <family val="1"/>
      </rPr>
      <t>Bucephala clangula</t>
    </r>
  </si>
  <si>
    <t>鹊鸭</t>
  </si>
  <si>
    <r>
      <t xml:space="preserve">SMEW   </t>
    </r>
    <r>
      <rPr>
        <i/>
        <sz val="10"/>
        <rFont val="Garamond"/>
        <family val="1"/>
      </rPr>
      <t>Mergellus albellus</t>
    </r>
  </si>
  <si>
    <t>白秋沙鸭</t>
  </si>
  <si>
    <r>
      <t xml:space="preserve">COMMON MERGANSER   </t>
    </r>
    <r>
      <rPr>
        <i/>
        <sz val="10"/>
        <rFont val="Garamond"/>
        <family val="1"/>
      </rPr>
      <t>Mergus merganser</t>
    </r>
  </si>
  <si>
    <t>普通秋沙鸭</t>
  </si>
  <si>
    <r>
      <t xml:space="preserve">RED-BREASTED MERGANSER   </t>
    </r>
    <r>
      <rPr>
        <i/>
        <sz val="10"/>
        <rFont val="Garamond"/>
        <family val="1"/>
      </rPr>
      <t>Mergus serrator</t>
    </r>
  </si>
  <si>
    <t>红胸秋沙鸭</t>
  </si>
  <si>
    <r>
      <t xml:space="preserve">SCALY-SIDED MERGANSER   </t>
    </r>
    <r>
      <rPr>
        <i/>
        <sz val="10"/>
        <rFont val="Garamond"/>
        <family val="1"/>
      </rPr>
      <t xml:space="preserve">Mergus squamatus   </t>
    </r>
    <r>
      <rPr>
        <sz val="10"/>
        <rFont val="Garamond"/>
        <family val="1"/>
      </rPr>
      <t>EN</t>
    </r>
  </si>
  <si>
    <t>中华秋沙鸭</t>
  </si>
  <si>
    <r>
      <t xml:space="preserve">RED-THROATED LOON   </t>
    </r>
    <r>
      <rPr>
        <i/>
        <sz val="10"/>
        <rFont val="Garamond"/>
        <family val="1"/>
      </rPr>
      <t>Gavia stellata</t>
    </r>
  </si>
  <si>
    <t>红喉潜鸟</t>
  </si>
  <si>
    <r>
      <t xml:space="preserve">BLACK-THROATED LOON   </t>
    </r>
    <r>
      <rPr>
        <i/>
        <sz val="10"/>
        <rFont val="Garamond"/>
        <family val="1"/>
      </rPr>
      <t>Gavia arctica</t>
    </r>
  </si>
  <si>
    <t>黑喉潜鸟</t>
  </si>
  <si>
    <r>
      <t xml:space="preserve">LITTLE GREBE   </t>
    </r>
    <r>
      <rPr>
        <i/>
        <sz val="10"/>
        <rFont val="Garamond"/>
        <family val="1"/>
      </rPr>
      <t>Tachybaptus ruficollis</t>
    </r>
  </si>
  <si>
    <t>小鸊鷉</t>
  </si>
  <si>
    <r>
      <t xml:space="preserve">RED-NECKED GREBE   </t>
    </r>
    <r>
      <rPr>
        <i/>
        <sz val="10"/>
        <rFont val="Garamond"/>
        <family val="1"/>
      </rPr>
      <t>Podiceps grisegena</t>
    </r>
  </si>
  <si>
    <t>赤颈鸊鷉</t>
  </si>
  <si>
    <r>
      <t xml:space="preserve">GREAT CRESTED GREBE   </t>
    </r>
    <r>
      <rPr>
        <i/>
        <sz val="10"/>
        <rFont val="Garamond"/>
        <family val="1"/>
      </rPr>
      <t>Podiceps cristatus</t>
    </r>
  </si>
  <si>
    <t>凤头鸊鷉</t>
  </si>
  <si>
    <r>
      <t xml:space="preserve">HORNED GREBE   </t>
    </r>
    <r>
      <rPr>
        <i/>
        <sz val="10"/>
        <rFont val="Garamond"/>
        <family val="1"/>
      </rPr>
      <t>Podiceps auritus</t>
    </r>
  </si>
  <si>
    <t>角鸊鷉</t>
  </si>
  <si>
    <r>
      <t xml:space="preserve">BLACK-NECKED GREBE   </t>
    </r>
    <r>
      <rPr>
        <i/>
        <sz val="10"/>
        <rFont val="Garamond"/>
        <family val="1"/>
      </rPr>
      <t>Podiceps nigricollis</t>
    </r>
  </si>
  <si>
    <t>黑颈鸊鷉</t>
  </si>
  <si>
    <r>
      <t xml:space="preserve">BLACK STORK   </t>
    </r>
    <r>
      <rPr>
        <i/>
        <sz val="10"/>
        <rFont val="Garamond"/>
        <family val="1"/>
      </rPr>
      <t>Ciconia nigra</t>
    </r>
  </si>
  <si>
    <t>黑鹳</t>
  </si>
  <si>
    <r>
      <t xml:space="preserve">ORIENTAL STORK   </t>
    </r>
    <r>
      <rPr>
        <i/>
        <sz val="10"/>
        <rFont val="Garamond"/>
        <family val="1"/>
      </rPr>
      <t xml:space="preserve">Ciconia boyciana   </t>
    </r>
    <r>
      <rPr>
        <sz val="10"/>
        <rFont val="Garamond"/>
        <family val="1"/>
      </rPr>
      <t>EN</t>
    </r>
  </si>
  <si>
    <t>东方白鹳</t>
  </si>
  <si>
    <r>
      <t xml:space="preserve">EURASIAN SPOONBILL   </t>
    </r>
    <r>
      <rPr>
        <i/>
        <sz val="10"/>
        <rFont val="Garamond"/>
        <family val="1"/>
      </rPr>
      <t>Platalea leucorodia</t>
    </r>
  </si>
  <si>
    <t>白琵鹭</t>
  </si>
  <si>
    <r>
      <t xml:space="preserve">BLACK-FACED SPOONBILL   </t>
    </r>
    <r>
      <rPr>
        <i/>
        <sz val="10"/>
        <rFont val="Garamond"/>
        <family val="1"/>
      </rPr>
      <t xml:space="preserve">Platalea minor   </t>
    </r>
    <r>
      <rPr>
        <sz val="10"/>
        <rFont val="Garamond"/>
        <family val="1"/>
      </rPr>
      <t>EN</t>
    </r>
  </si>
  <si>
    <t>黑脸琵鹭</t>
  </si>
  <si>
    <r>
      <t xml:space="preserve">GREAT BITTERN   </t>
    </r>
    <r>
      <rPr>
        <i/>
        <sz val="10"/>
        <rFont val="Garamond"/>
        <family val="1"/>
      </rPr>
      <t>Botaurus stellaris</t>
    </r>
  </si>
  <si>
    <t>大麻鳽</t>
  </si>
  <si>
    <r>
      <t xml:space="preserve">YELLOW BITTERN   </t>
    </r>
    <r>
      <rPr>
        <i/>
        <sz val="10"/>
        <rFont val="Garamond"/>
        <family val="1"/>
      </rPr>
      <t>Ixobrychus sinensis</t>
    </r>
  </si>
  <si>
    <t>黄苇鳽</t>
  </si>
  <si>
    <r>
      <t xml:space="preserve">VON SCHRENCK'S BITTERN   </t>
    </r>
    <r>
      <rPr>
        <i/>
        <sz val="10"/>
        <rFont val="Garamond"/>
        <family val="1"/>
      </rPr>
      <t>Ixobrychus eurhythmus</t>
    </r>
  </si>
  <si>
    <t>紫背苇鳽</t>
  </si>
  <si>
    <r>
      <t xml:space="preserve">CINNAMON BITTERN   </t>
    </r>
    <r>
      <rPr>
        <i/>
        <sz val="10"/>
        <rFont val="Garamond"/>
        <family val="1"/>
      </rPr>
      <t>Ixobrychus cinnamomeus</t>
    </r>
  </si>
  <si>
    <t>栗苇鳽</t>
  </si>
  <si>
    <r>
      <t xml:space="preserve">BLACK BITTERN   </t>
    </r>
    <r>
      <rPr>
        <i/>
        <sz val="10"/>
        <rFont val="Garamond"/>
        <family val="1"/>
      </rPr>
      <t>Dupetor flavicollis</t>
    </r>
  </si>
  <si>
    <t>黑千干鸟</t>
  </si>
  <si>
    <r>
      <t xml:space="preserve">BLACK-CROWNED NIGHT HERON   </t>
    </r>
    <r>
      <rPr>
        <i/>
        <sz val="10"/>
        <rFont val="Garamond"/>
        <family val="1"/>
      </rPr>
      <t>Nycticorax nycticorax</t>
    </r>
  </si>
  <si>
    <t>夜鹭</t>
  </si>
  <si>
    <r>
      <t xml:space="preserve">STRIATED HERON   </t>
    </r>
    <r>
      <rPr>
        <i/>
        <sz val="10"/>
        <rFont val="Garamond"/>
        <family val="1"/>
      </rPr>
      <t>Butorides striata</t>
    </r>
  </si>
  <si>
    <t>绿鹭</t>
  </si>
  <si>
    <r>
      <t xml:space="preserve">CHINESE POND HERON   </t>
    </r>
    <r>
      <rPr>
        <i/>
        <sz val="10"/>
        <rFont val="Garamond"/>
        <family val="1"/>
      </rPr>
      <t>Ardeola bacchus</t>
    </r>
  </si>
  <si>
    <t>池鹭</t>
  </si>
  <si>
    <r>
      <t xml:space="preserve">EASTERN CATTLE EGRET   </t>
    </r>
    <r>
      <rPr>
        <i/>
        <sz val="10"/>
        <rFont val="Garamond"/>
        <family val="1"/>
      </rPr>
      <t>Bubulcus coromandus</t>
    </r>
  </si>
  <si>
    <t>牛背鹭</t>
  </si>
  <si>
    <r>
      <t xml:space="preserve">GREY HERON   </t>
    </r>
    <r>
      <rPr>
        <i/>
        <sz val="10"/>
        <rFont val="Garamond"/>
        <family val="1"/>
      </rPr>
      <t>Ardea cinerea</t>
    </r>
  </si>
  <si>
    <t>苍鹭</t>
  </si>
  <si>
    <r>
      <t xml:space="preserve">PURPLE HERON   </t>
    </r>
    <r>
      <rPr>
        <i/>
        <sz val="10"/>
        <rFont val="Garamond"/>
        <family val="1"/>
      </rPr>
      <t>Ardea purpurea</t>
    </r>
  </si>
  <si>
    <t>草鹭</t>
  </si>
  <si>
    <r>
      <t xml:space="preserve">EASTERN GREAT EGRET  </t>
    </r>
    <r>
      <rPr>
        <i/>
        <sz val="10"/>
        <rFont val="Garamond"/>
        <family val="1"/>
      </rPr>
      <t xml:space="preserve"> Ardea modesta</t>
    </r>
  </si>
  <si>
    <t>大白鹭</t>
  </si>
  <si>
    <r>
      <t xml:space="preserve">INTERMEDIATE EGRET   </t>
    </r>
    <r>
      <rPr>
        <i/>
        <sz val="10"/>
        <rFont val="Garamond"/>
        <family val="1"/>
      </rPr>
      <t>Mesophoyx intermedia</t>
    </r>
  </si>
  <si>
    <t>中白鹭</t>
  </si>
  <si>
    <r>
      <t xml:space="preserve">LITTLE EGRET   </t>
    </r>
    <r>
      <rPr>
        <i/>
        <sz val="10"/>
        <rFont val="Garamond"/>
        <family val="1"/>
      </rPr>
      <t>Egretta garzetta</t>
    </r>
  </si>
  <si>
    <t>白鹭</t>
  </si>
  <si>
    <r>
      <t xml:space="preserve">LESSER FRIGATEBIRD   </t>
    </r>
    <r>
      <rPr>
        <i/>
        <sz val="10"/>
        <rFont val="Garamond"/>
        <family val="1"/>
      </rPr>
      <t>Fregata ariel</t>
    </r>
  </si>
  <si>
    <t>白斑军舰鸟</t>
  </si>
  <si>
    <r>
      <t xml:space="preserve">GREAT WHITE PELICAN   </t>
    </r>
    <r>
      <rPr>
        <i/>
        <sz val="10"/>
        <rFont val="Garamond"/>
        <family val="1"/>
      </rPr>
      <t>Pelecanus onocrotalus</t>
    </r>
  </si>
  <si>
    <t>白鹈鹕</t>
  </si>
  <si>
    <r>
      <t xml:space="preserve">DALMATIAN PELICAN   </t>
    </r>
    <r>
      <rPr>
        <i/>
        <sz val="10"/>
        <rFont val="Garamond"/>
        <family val="1"/>
      </rPr>
      <t xml:space="preserve">Pelecanus crispus   </t>
    </r>
    <r>
      <rPr>
        <sz val="10"/>
        <rFont val="Garamond"/>
        <family val="1"/>
      </rPr>
      <t>CR</t>
    </r>
  </si>
  <si>
    <t>卷羽鹈鹕</t>
  </si>
  <si>
    <r>
      <t xml:space="preserve">GREAT CORMORANT   </t>
    </r>
    <r>
      <rPr>
        <i/>
        <sz val="10"/>
        <rFont val="Garamond"/>
        <family val="1"/>
      </rPr>
      <t>Phalacrocorax carbo</t>
    </r>
  </si>
  <si>
    <t>普通鸬鹚</t>
  </si>
  <si>
    <r>
      <t xml:space="preserve">JAPANESE CORMORANT  </t>
    </r>
    <r>
      <rPr>
        <i/>
        <sz val="10"/>
        <rFont val="Garamond"/>
        <family val="1"/>
      </rPr>
      <t xml:space="preserve"> Phalacrocorax capillatus</t>
    </r>
  </si>
  <si>
    <t>暗绿背鸬鹚</t>
  </si>
  <si>
    <r>
      <t xml:space="preserve">OSPREY   </t>
    </r>
    <r>
      <rPr>
        <i/>
        <sz val="10"/>
        <rFont val="Garamond"/>
        <family val="1"/>
      </rPr>
      <t>Pandion haliaetus</t>
    </r>
  </si>
  <si>
    <t>鹗</t>
  </si>
  <si>
    <r>
      <t xml:space="preserve">CRESTED HONEY BUZZARD   </t>
    </r>
    <r>
      <rPr>
        <i/>
        <sz val="10"/>
        <rFont val="Garamond"/>
        <family val="1"/>
      </rPr>
      <t>Pernis ptilorhynchus</t>
    </r>
  </si>
  <si>
    <t>凤头蜂鹰</t>
  </si>
  <si>
    <r>
      <t xml:space="preserve">BLACK KITE   </t>
    </r>
    <r>
      <rPr>
        <i/>
        <sz val="10"/>
        <rFont val="Garamond"/>
        <family val="1"/>
      </rPr>
      <t>Milvus migrans lineatus</t>
    </r>
  </si>
  <si>
    <t>黑鸢</t>
  </si>
  <si>
    <r>
      <t xml:space="preserve">BLACK-WINGED KITE   </t>
    </r>
    <r>
      <rPr>
        <i/>
        <sz val="10"/>
        <rFont val="Garamond"/>
        <family val="1"/>
      </rPr>
      <t>Elanus caeruleus</t>
    </r>
  </si>
  <si>
    <t>黑翅鸢</t>
  </si>
  <si>
    <r>
      <t xml:space="preserve">PALLAS'S FISH EAGLE   </t>
    </r>
    <r>
      <rPr>
        <i/>
        <sz val="10"/>
        <rFont val="Garamond"/>
        <family val="1"/>
      </rPr>
      <t>Haliaeetus leucoryphus</t>
    </r>
  </si>
  <si>
    <t>玉带海雕</t>
  </si>
  <si>
    <r>
      <t xml:space="preserve">WHITE-TAILED EAGLE   </t>
    </r>
    <r>
      <rPr>
        <i/>
        <sz val="10"/>
        <rFont val="Garamond"/>
        <family val="1"/>
      </rPr>
      <t xml:space="preserve">Haliaeetus albicilla   </t>
    </r>
    <r>
      <rPr>
        <sz val="10"/>
        <rFont val="Garamond"/>
        <family val="1"/>
      </rPr>
      <t>NT</t>
    </r>
  </si>
  <si>
    <t>白尾海雕</t>
  </si>
  <si>
    <r>
      <t xml:space="preserve">LAMMERGEIER   </t>
    </r>
    <r>
      <rPr>
        <i/>
        <sz val="10"/>
        <rFont val="Garamond"/>
        <family val="1"/>
      </rPr>
      <t>Gypaetus barbatus</t>
    </r>
  </si>
  <si>
    <t>胡兀鹫</t>
  </si>
  <si>
    <r>
      <t xml:space="preserve">HIMALAYAN VULTURE   </t>
    </r>
    <r>
      <rPr>
        <i/>
        <sz val="10"/>
        <rFont val="Garamond"/>
        <family val="1"/>
      </rPr>
      <t>Gyps himalayensis</t>
    </r>
  </si>
  <si>
    <t>高山兀鹫</t>
  </si>
  <si>
    <r>
      <t xml:space="preserve">CINEREOUS VULTURE   </t>
    </r>
    <r>
      <rPr>
        <i/>
        <sz val="10"/>
        <rFont val="Garamond"/>
        <family val="1"/>
      </rPr>
      <t xml:space="preserve">Aegypius monachus   </t>
    </r>
    <r>
      <rPr>
        <sz val="10"/>
        <rFont val="Garamond"/>
        <family val="1"/>
      </rPr>
      <t>NT</t>
    </r>
  </si>
  <si>
    <t>秃鹫</t>
  </si>
  <si>
    <r>
      <t xml:space="preserve">SHORT-TOED SNAKE EAGLE   </t>
    </r>
    <r>
      <rPr>
        <i/>
        <sz val="10"/>
        <rFont val="Garamond"/>
        <family val="1"/>
      </rPr>
      <t>Circaetus gallicus</t>
    </r>
  </si>
  <si>
    <t>短趾雕</t>
    <phoneticPr fontId="1" type="noConversion"/>
  </si>
  <si>
    <r>
      <t xml:space="preserve">CRESTED SERPENT EAGLE   </t>
    </r>
    <r>
      <rPr>
        <i/>
        <sz val="10"/>
        <rFont val="Garamond"/>
        <family val="1"/>
      </rPr>
      <t>Spilornis cheela</t>
    </r>
  </si>
  <si>
    <t>蛇雕</t>
  </si>
  <si>
    <r>
      <t xml:space="preserve">WESTERN MARSH HARRIER   </t>
    </r>
    <r>
      <rPr>
        <i/>
        <sz val="10"/>
        <rFont val="Garamond"/>
        <family val="1"/>
      </rPr>
      <t>Circus aeruginosus</t>
    </r>
  </si>
  <si>
    <t>白头鹞</t>
  </si>
  <si>
    <r>
      <t xml:space="preserve">EASTERN MARSH HARRIER   </t>
    </r>
    <r>
      <rPr>
        <i/>
        <sz val="10"/>
        <rFont val="Garamond"/>
        <family val="1"/>
      </rPr>
      <t>Circus spilonotus</t>
    </r>
  </si>
  <si>
    <t>白腹鹞</t>
  </si>
  <si>
    <r>
      <t xml:space="preserve">HEN HARRIER   </t>
    </r>
    <r>
      <rPr>
        <i/>
        <sz val="10"/>
        <rFont val="Garamond"/>
        <family val="1"/>
      </rPr>
      <t>Circus cyaneus</t>
    </r>
  </si>
  <si>
    <t>白尾鹞</t>
  </si>
  <si>
    <r>
      <t xml:space="preserve">PALLID HARRIER   </t>
    </r>
    <r>
      <rPr>
        <i/>
        <sz val="10"/>
        <rFont val="Garamond"/>
        <family val="1"/>
      </rPr>
      <t xml:space="preserve">Circus macrourus   </t>
    </r>
    <r>
      <rPr>
        <sz val="10"/>
        <rFont val="Garamond"/>
        <family val="1"/>
      </rPr>
      <t>NT</t>
    </r>
  </si>
  <si>
    <t>草原鹞</t>
  </si>
  <si>
    <r>
      <t xml:space="preserve">PIED HARRIER   </t>
    </r>
    <r>
      <rPr>
        <i/>
        <sz val="10"/>
        <rFont val="Garamond"/>
        <family val="1"/>
      </rPr>
      <t>Circus melanoleucos</t>
    </r>
  </si>
  <si>
    <t>鹊鹞</t>
  </si>
  <si>
    <r>
      <t xml:space="preserve">MONTAGU'S HARRIER   </t>
    </r>
    <r>
      <rPr>
        <i/>
        <sz val="10"/>
        <rFont val="Garamond"/>
        <family val="1"/>
      </rPr>
      <t>Circus pygargus</t>
    </r>
  </si>
  <si>
    <t>乌灰鹞</t>
  </si>
  <si>
    <r>
      <t xml:space="preserve">CRESTED GOSHAWK   </t>
    </r>
    <r>
      <rPr>
        <i/>
        <sz val="10"/>
        <rFont val="Garamond"/>
        <family val="1"/>
      </rPr>
      <t>Accipiter trivirgatus</t>
    </r>
  </si>
  <si>
    <t>凤头鹰</t>
  </si>
  <si>
    <r>
      <t xml:space="preserve">CHINESE SPARROWHAWK  </t>
    </r>
    <r>
      <rPr>
        <i/>
        <sz val="10"/>
        <rFont val="Garamond"/>
        <family val="1"/>
      </rPr>
      <t>Accipiter soloensis</t>
    </r>
  </si>
  <si>
    <t>赤腹鹰</t>
  </si>
  <si>
    <r>
      <t xml:space="preserve">JAPANESE SPARROWHAWK   </t>
    </r>
    <r>
      <rPr>
        <i/>
        <sz val="10"/>
        <rFont val="Garamond"/>
        <family val="1"/>
      </rPr>
      <t>Accipiter gularis</t>
    </r>
  </si>
  <si>
    <t>日本松雀鹰</t>
  </si>
  <si>
    <r>
      <t xml:space="preserve">BESRA   </t>
    </r>
    <r>
      <rPr>
        <i/>
        <sz val="10"/>
        <rFont val="Garamond"/>
        <family val="1"/>
      </rPr>
      <t>Accipiter virgatus</t>
    </r>
  </si>
  <si>
    <t>松雀鹰</t>
  </si>
  <si>
    <r>
      <t xml:space="preserve">EURASIAN SPARROWHAWK  </t>
    </r>
    <r>
      <rPr>
        <i/>
        <sz val="10"/>
        <rFont val="Garamond"/>
        <family val="1"/>
      </rPr>
      <t xml:space="preserve"> Accipiter nisus</t>
    </r>
  </si>
  <si>
    <t>雀鹰</t>
  </si>
  <si>
    <r>
      <t xml:space="preserve">NORTHERN GOSHAWK   </t>
    </r>
    <r>
      <rPr>
        <i/>
        <sz val="10"/>
        <rFont val="Garamond"/>
        <family val="1"/>
      </rPr>
      <t>Accipiter gentilis</t>
    </r>
  </si>
  <si>
    <t>苍鹰</t>
  </si>
  <si>
    <r>
      <t xml:space="preserve">GREY-FACED BUZZARD   </t>
    </r>
    <r>
      <rPr>
        <i/>
        <sz val="10"/>
        <rFont val="Garamond"/>
        <family val="1"/>
      </rPr>
      <t xml:space="preserve">Butastur indicus </t>
    </r>
  </si>
  <si>
    <t>灰脸鵟鹰</t>
  </si>
  <si>
    <r>
      <t xml:space="preserve">COMMON (STEPPE) BUZZARD   </t>
    </r>
    <r>
      <rPr>
        <i/>
        <sz val="10"/>
        <rFont val="Garamond"/>
        <family val="1"/>
      </rPr>
      <t>Buteo buteo vulpinus</t>
    </r>
  </si>
  <si>
    <r>
      <t xml:space="preserve">EASTERN BUZZARD   </t>
    </r>
    <r>
      <rPr>
        <i/>
        <sz val="10"/>
        <rFont val="Garamond"/>
        <family val="1"/>
      </rPr>
      <t>Buteo japonicus</t>
    </r>
  </si>
  <si>
    <t>普通鵟</t>
  </si>
  <si>
    <r>
      <t xml:space="preserve">UPLAND BUZZARD   </t>
    </r>
    <r>
      <rPr>
        <i/>
        <sz val="10"/>
        <rFont val="Garamond"/>
        <family val="1"/>
      </rPr>
      <t>Buteo hemilasius</t>
    </r>
  </si>
  <si>
    <t>大鵟</t>
    <phoneticPr fontId="1" type="noConversion"/>
  </si>
  <si>
    <r>
      <t xml:space="preserve">ROUGH-LEGGED BUZZARD   </t>
    </r>
    <r>
      <rPr>
        <i/>
        <sz val="10"/>
        <rFont val="Garamond"/>
        <family val="1"/>
      </rPr>
      <t>Buteo lagopus</t>
    </r>
  </si>
  <si>
    <t>毛脚鵟</t>
    <phoneticPr fontId="1" type="noConversion"/>
  </si>
  <si>
    <r>
      <t xml:space="preserve">GREATER SPOTTED EAGLE   </t>
    </r>
    <r>
      <rPr>
        <i/>
        <sz val="10"/>
        <rFont val="Garamond"/>
        <family val="1"/>
      </rPr>
      <t xml:space="preserve">Aquila clanga   </t>
    </r>
    <r>
      <rPr>
        <sz val="10"/>
        <rFont val="Garamond"/>
        <family val="1"/>
      </rPr>
      <t>VU</t>
    </r>
  </si>
  <si>
    <t>乌雕</t>
    <phoneticPr fontId="1" type="noConversion"/>
  </si>
  <si>
    <r>
      <t xml:space="preserve">STEPPE EAGLE   </t>
    </r>
    <r>
      <rPr>
        <i/>
        <sz val="10"/>
        <rFont val="Garamond"/>
        <family val="1"/>
      </rPr>
      <t>Aquila nipalensis</t>
    </r>
  </si>
  <si>
    <t>草原雕</t>
  </si>
  <si>
    <r>
      <t xml:space="preserve">EASTERN IMPERIAL EAGLE   </t>
    </r>
    <r>
      <rPr>
        <i/>
        <sz val="10"/>
        <rFont val="Garamond"/>
        <family val="1"/>
      </rPr>
      <t xml:space="preserve">Aquila heliaca   </t>
    </r>
    <r>
      <rPr>
        <sz val="10"/>
        <rFont val="Garamond"/>
        <family val="1"/>
      </rPr>
      <t>VU</t>
    </r>
  </si>
  <si>
    <t>白肩雕</t>
  </si>
  <si>
    <r>
      <t xml:space="preserve">GOLDEN EAGLE   </t>
    </r>
    <r>
      <rPr>
        <i/>
        <sz val="10"/>
        <rFont val="Garamond"/>
        <family val="1"/>
      </rPr>
      <t>Aquila chrysaetos</t>
    </r>
  </si>
  <si>
    <t>金雕</t>
  </si>
  <si>
    <r>
      <t xml:space="preserve">BONELLI'S EAGLE   </t>
    </r>
    <r>
      <rPr>
        <i/>
        <sz val="10"/>
        <rFont val="Garamond"/>
        <family val="1"/>
      </rPr>
      <t>Aquila fasciata</t>
    </r>
  </si>
  <si>
    <t>白腹隼雕</t>
  </si>
  <si>
    <r>
      <t xml:space="preserve">BOOTED EAGLE   </t>
    </r>
    <r>
      <rPr>
        <i/>
        <sz val="10"/>
        <rFont val="Garamond"/>
        <family val="1"/>
      </rPr>
      <t>Hieraaetus pennatus</t>
    </r>
  </si>
  <si>
    <t>靴隼雕</t>
  </si>
  <si>
    <r>
      <t xml:space="preserve">LESSER KESTREL   </t>
    </r>
    <r>
      <rPr>
        <i/>
        <sz val="10"/>
        <rFont val="Garamond"/>
        <family val="1"/>
      </rPr>
      <t xml:space="preserve">Falco naumanni  </t>
    </r>
    <r>
      <rPr>
        <sz val="10"/>
        <rFont val="Garamond"/>
        <family val="1"/>
      </rPr>
      <t xml:space="preserve"> VU</t>
    </r>
  </si>
  <si>
    <t>黄爪隼</t>
  </si>
  <si>
    <r>
      <t xml:space="preserve">COMMON KESTREL   </t>
    </r>
    <r>
      <rPr>
        <i/>
        <sz val="10"/>
        <rFont val="Garamond"/>
        <family val="1"/>
      </rPr>
      <t>Falco tinnunculus</t>
    </r>
  </si>
  <si>
    <t>红隼</t>
  </si>
  <si>
    <r>
      <t xml:space="preserve">AMUR FALCON   </t>
    </r>
    <r>
      <rPr>
        <i/>
        <sz val="10"/>
        <rFont val="Garamond"/>
        <family val="1"/>
      </rPr>
      <t>Falco amurensis</t>
    </r>
  </si>
  <si>
    <t>阿穆尔隼</t>
    <phoneticPr fontId="1" type="noConversion"/>
  </si>
  <si>
    <r>
      <t xml:space="preserve">MERLIN   </t>
    </r>
    <r>
      <rPr>
        <i/>
        <sz val="10"/>
        <rFont val="Garamond"/>
        <family val="1"/>
      </rPr>
      <t>Falco columbarius</t>
    </r>
  </si>
  <si>
    <t>灰背隼</t>
  </si>
  <si>
    <r>
      <t xml:space="preserve">EURASIAN HOBBY   </t>
    </r>
    <r>
      <rPr>
        <i/>
        <sz val="10"/>
        <rFont val="Garamond"/>
        <family val="1"/>
      </rPr>
      <t>Falco subbuteo</t>
    </r>
  </si>
  <si>
    <t>燕隼</t>
  </si>
  <si>
    <r>
      <t xml:space="preserve">SAKER FALCON   </t>
    </r>
    <r>
      <rPr>
        <i/>
        <sz val="10"/>
        <rFont val="Garamond"/>
        <family val="1"/>
      </rPr>
      <t xml:space="preserve">Falco cherrug   </t>
    </r>
    <r>
      <rPr>
        <sz val="10"/>
        <rFont val="Garamond"/>
        <family val="1"/>
      </rPr>
      <t>EN</t>
    </r>
  </si>
  <si>
    <t>猎隼</t>
    <phoneticPr fontId="1" type="noConversion"/>
  </si>
  <si>
    <r>
      <t xml:space="preserve">PEREGRINE FALCON   </t>
    </r>
    <r>
      <rPr>
        <i/>
        <sz val="10"/>
        <rFont val="Garamond"/>
        <family val="1"/>
      </rPr>
      <t>Falco peregrinus</t>
    </r>
  </si>
  <si>
    <t>游隼</t>
  </si>
  <si>
    <r>
      <t xml:space="preserve">GREAT BUSTARD   </t>
    </r>
    <r>
      <rPr>
        <i/>
        <sz val="10"/>
        <rFont val="Garamond"/>
        <family val="1"/>
      </rPr>
      <t xml:space="preserve">Otis tarda   </t>
    </r>
    <r>
      <rPr>
        <sz val="10"/>
        <rFont val="Garamond"/>
        <family val="1"/>
      </rPr>
      <t>VU</t>
    </r>
  </si>
  <si>
    <t>大鸨</t>
  </si>
  <si>
    <r>
      <t xml:space="preserve">SWINHOE'S RAIL  </t>
    </r>
    <r>
      <rPr>
        <i/>
        <sz val="10"/>
        <rFont val="Garamond"/>
        <family val="1"/>
      </rPr>
      <t xml:space="preserve">Coturnicops exquisitus </t>
    </r>
  </si>
  <si>
    <r>
      <t xml:space="preserve">WESTERN WATER RAIL   </t>
    </r>
    <r>
      <rPr>
        <i/>
        <sz val="10"/>
        <rFont val="Garamond"/>
        <family val="1"/>
      </rPr>
      <t>Rallus aquaticus</t>
    </r>
  </si>
  <si>
    <t>普通秧鸡</t>
  </si>
  <si>
    <r>
      <t xml:space="preserve">BROWN-CHEEKED RAIL   </t>
    </r>
    <r>
      <rPr>
        <i/>
        <sz val="10"/>
        <rFont val="Garamond"/>
        <family val="1"/>
      </rPr>
      <t>Rallus indicus</t>
    </r>
  </si>
  <si>
    <t>普通秧鸡?</t>
    <phoneticPr fontId="1" type="noConversion"/>
  </si>
  <si>
    <r>
      <t xml:space="preserve">WHITE-BREASTED WATERHEN   </t>
    </r>
    <r>
      <rPr>
        <i/>
        <sz val="10"/>
        <rFont val="Garamond"/>
        <family val="1"/>
      </rPr>
      <t>Amaurornis phoenicurus</t>
    </r>
  </si>
  <si>
    <t>白胸苦恶鸟</t>
  </si>
  <si>
    <r>
      <t xml:space="preserve">BAILLON'S CRAKE   </t>
    </r>
    <r>
      <rPr>
        <i/>
        <sz val="10"/>
        <rFont val="Garamond"/>
        <family val="1"/>
      </rPr>
      <t>Porzana pusilla</t>
    </r>
  </si>
  <si>
    <t>小田鸡</t>
  </si>
  <si>
    <r>
      <t xml:space="preserve">RUDDY-BREASTED CRAKE   </t>
    </r>
    <r>
      <rPr>
        <i/>
        <sz val="10"/>
        <rFont val="Garamond"/>
        <family val="1"/>
      </rPr>
      <t>Porzana fusca</t>
    </r>
  </si>
  <si>
    <t>红胸田鸡</t>
  </si>
  <si>
    <r>
      <t xml:space="preserve">BAND-BELLIED CRAKE   </t>
    </r>
    <r>
      <rPr>
        <i/>
        <sz val="10"/>
        <rFont val="Garamond"/>
        <family val="1"/>
      </rPr>
      <t xml:space="preserve">Porzana paykullii   </t>
    </r>
    <r>
      <rPr>
        <sz val="10"/>
        <rFont val="Garamond"/>
        <family val="1"/>
      </rPr>
      <t>NT</t>
    </r>
  </si>
  <si>
    <t>斑肋田鸡</t>
  </si>
  <si>
    <r>
      <t xml:space="preserve">WATERCOCK   </t>
    </r>
    <r>
      <rPr>
        <i/>
        <sz val="10"/>
        <rFont val="Garamond"/>
        <family val="1"/>
      </rPr>
      <t>Gallicrex cinerea</t>
    </r>
  </si>
  <si>
    <t>董鸡</t>
  </si>
  <si>
    <r>
      <t xml:space="preserve">COMMON MOORHEN   </t>
    </r>
    <r>
      <rPr>
        <i/>
        <sz val="10"/>
        <rFont val="Garamond"/>
        <family val="1"/>
      </rPr>
      <t>Gallinula chloropus</t>
    </r>
  </si>
  <si>
    <t>黑水鸡(红骨顶)</t>
  </si>
  <si>
    <r>
      <t xml:space="preserve">COMMON COOT   </t>
    </r>
    <r>
      <rPr>
        <i/>
        <sz val="10"/>
        <rFont val="Garamond"/>
        <family val="1"/>
      </rPr>
      <t>Fulica atra</t>
    </r>
  </si>
  <si>
    <t>骨顶鸡(白骨顶)</t>
  </si>
  <si>
    <r>
      <t xml:space="preserve">DEMOISELLE CRANE   </t>
    </r>
    <r>
      <rPr>
        <i/>
        <sz val="10"/>
        <rFont val="Garamond"/>
        <family val="1"/>
      </rPr>
      <t>Anthropoides virgo</t>
    </r>
  </si>
  <si>
    <t>蓑羽鹤</t>
  </si>
  <si>
    <r>
      <t xml:space="preserve">SIBERIAN CRANE   </t>
    </r>
    <r>
      <rPr>
        <i/>
        <sz val="10"/>
        <rFont val="Garamond"/>
        <family val="1"/>
      </rPr>
      <t xml:space="preserve">Grus leucogeranus   </t>
    </r>
    <r>
      <rPr>
        <sz val="10"/>
        <rFont val="Garamond"/>
        <family val="1"/>
      </rPr>
      <t>CR</t>
    </r>
  </si>
  <si>
    <t>白鹤</t>
  </si>
  <si>
    <r>
      <t xml:space="preserve">SANDHILL CRANE </t>
    </r>
    <r>
      <rPr>
        <i/>
        <sz val="10"/>
        <rFont val="Garamond"/>
        <family val="1"/>
      </rPr>
      <t>Grus canadensis (Zhu Lei, Miyun Reservoir, 8 Dec 2013)</t>
    </r>
  </si>
  <si>
    <t>英文名</t>
  </si>
  <si>
    <r>
      <t xml:space="preserve">WHITE-NAPED CRANE   </t>
    </r>
    <r>
      <rPr>
        <i/>
        <sz val="10"/>
        <rFont val="Garamond"/>
        <family val="1"/>
      </rPr>
      <t xml:space="preserve">Grus vipio   </t>
    </r>
    <r>
      <rPr>
        <sz val="10"/>
        <rFont val="Garamond"/>
        <family val="1"/>
      </rPr>
      <t>VU</t>
    </r>
  </si>
  <si>
    <t>白枕鹤</t>
  </si>
  <si>
    <r>
      <t xml:space="preserve">COMMON CRANE   </t>
    </r>
    <r>
      <rPr>
        <i/>
        <sz val="10"/>
        <rFont val="Garamond"/>
        <family val="1"/>
      </rPr>
      <t>Grus grus</t>
    </r>
  </si>
  <si>
    <t>灰鹤</t>
    <phoneticPr fontId="1" type="noConversion"/>
  </si>
  <si>
    <r>
      <t xml:space="preserve">HOODED CRANE   </t>
    </r>
    <r>
      <rPr>
        <i/>
        <sz val="10"/>
        <rFont val="Garamond"/>
        <family val="1"/>
      </rPr>
      <t xml:space="preserve">Grus monacha   </t>
    </r>
    <r>
      <rPr>
        <sz val="10"/>
        <rFont val="Garamond"/>
        <family val="1"/>
      </rPr>
      <t>VU</t>
    </r>
  </si>
  <si>
    <t>白头鹤</t>
    <phoneticPr fontId="1" type="noConversion"/>
  </si>
  <si>
    <r>
      <t xml:space="preserve">RED-CROWNED CRANE   </t>
    </r>
    <r>
      <rPr>
        <i/>
        <sz val="10"/>
        <rFont val="Garamond"/>
        <family val="1"/>
      </rPr>
      <t xml:space="preserve">Grus japonensis   </t>
    </r>
    <r>
      <rPr>
        <sz val="10"/>
        <rFont val="Garamond"/>
        <family val="1"/>
      </rPr>
      <t>EN</t>
    </r>
  </si>
  <si>
    <t>丹顶鹤</t>
  </si>
  <si>
    <r>
      <t xml:space="preserve">YELLOW-LEGGED BUTTONQUAIL   </t>
    </r>
    <r>
      <rPr>
        <i/>
        <sz val="10"/>
        <rFont val="Garamond"/>
        <family val="1"/>
      </rPr>
      <t>Turnix tanki</t>
    </r>
  </si>
  <si>
    <t>黄脚三趾鹑</t>
  </si>
  <si>
    <r>
      <t xml:space="preserve">IBISBILL   </t>
    </r>
    <r>
      <rPr>
        <i/>
        <sz val="10"/>
        <rFont val="Garamond"/>
        <family val="1"/>
      </rPr>
      <t>Ibidorhyncha struthersii</t>
    </r>
  </si>
  <si>
    <t>鹮嘴鹬</t>
  </si>
  <si>
    <r>
      <t xml:space="preserve">BLACK-WINGED STILT   </t>
    </r>
    <r>
      <rPr>
        <i/>
        <sz val="10"/>
        <rFont val="Garamond"/>
        <family val="1"/>
      </rPr>
      <t>Himantopus himantopus</t>
    </r>
  </si>
  <si>
    <t>黑翅长脚鹬</t>
  </si>
  <si>
    <r>
      <t xml:space="preserve">PIED AVOCET   </t>
    </r>
    <r>
      <rPr>
        <i/>
        <sz val="10"/>
        <rFont val="Garamond"/>
        <family val="1"/>
      </rPr>
      <t>Recurvirostra avosetta</t>
    </r>
  </si>
  <si>
    <t>反嘴鹬</t>
  </si>
  <si>
    <r>
      <t xml:space="preserve">NORTHERN LAPWING   </t>
    </r>
    <r>
      <rPr>
        <i/>
        <sz val="10"/>
        <rFont val="Garamond"/>
        <family val="1"/>
      </rPr>
      <t>Vanellus vanellus</t>
    </r>
  </si>
  <si>
    <t>凤头麦鸡</t>
  </si>
  <si>
    <r>
      <t xml:space="preserve">GREY-HEADED LAPWING   </t>
    </r>
    <r>
      <rPr>
        <i/>
        <sz val="10"/>
        <rFont val="Garamond"/>
        <family val="1"/>
      </rPr>
      <t>Vanellus cinereus</t>
    </r>
  </si>
  <si>
    <t>灰头麦鸡</t>
  </si>
  <si>
    <r>
      <t xml:space="preserve">PACIFIC GOLDEN PLOVER   </t>
    </r>
    <r>
      <rPr>
        <i/>
        <sz val="10"/>
        <rFont val="Garamond"/>
        <family val="1"/>
      </rPr>
      <t>Pluvialis fulva</t>
    </r>
  </si>
  <si>
    <t>金斑鴴</t>
  </si>
  <si>
    <r>
      <t xml:space="preserve">GREY PLOVER   </t>
    </r>
    <r>
      <rPr>
        <i/>
        <sz val="10"/>
        <rFont val="Garamond"/>
        <family val="1"/>
      </rPr>
      <t>Pluvialis squatarola</t>
    </r>
  </si>
  <si>
    <t>灰斑鴴</t>
  </si>
  <si>
    <r>
      <t xml:space="preserve">COMMON RINGED PLOVER   </t>
    </r>
    <r>
      <rPr>
        <i/>
        <sz val="10"/>
        <rFont val="Garamond"/>
        <family val="1"/>
      </rPr>
      <t>Charadrius hiaticula</t>
    </r>
  </si>
  <si>
    <t>剑鸻</t>
  </si>
  <si>
    <r>
      <t xml:space="preserve">LONG-BILLED PLOVER   </t>
    </r>
    <r>
      <rPr>
        <i/>
        <sz val="10"/>
        <rFont val="Garamond"/>
        <family val="1"/>
      </rPr>
      <t>Charadrius placidus</t>
    </r>
  </si>
  <si>
    <t>长嘴剑鴴</t>
  </si>
  <si>
    <r>
      <t xml:space="preserve">LITTLE RINGED PLOVER   </t>
    </r>
    <r>
      <rPr>
        <i/>
        <sz val="10"/>
        <rFont val="Garamond"/>
        <family val="1"/>
      </rPr>
      <t>Charadrius dubius</t>
    </r>
    <r>
      <rPr>
        <sz val="10"/>
        <rFont val="Garamond"/>
        <family val="1"/>
      </rPr>
      <t xml:space="preserve"> </t>
    </r>
  </si>
  <si>
    <t>金眶鴴</t>
  </si>
  <si>
    <r>
      <t xml:space="preserve">KENTISH PLOVER   </t>
    </r>
    <r>
      <rPr>
        <i/>
        <sz val="10"/>
        <rFont val="Garamond"/>
        <family val="1"/>
      </rPr>
      <t>Charadrius alexandrinus</t>
    </r>
  </si>
  <si>
    <t>环颈鴴</t>
  </si>
  <si>
    <r>
      <t xml:space="preserve">LESSER SAND PLOVER   </t>
    </r>
    <r>
      <rPr>
        <i/>
        <sz val="10"/>
        <rFont val="Garamond"/>
        <family val="1"/>
      </rPr>
      <t>Charadrius mongolus</t>
    </r>
  </si>
  <si>
    <t>蒙古沙鴴</t>
  </si>
  <si>
    <r>
      <t xml:space="preserve">GREATER SAND PLOVER   </t>
    </r>
    <r>
      <rPr>
        <i/>
        <sz val="10"/>
        <rFont val="Garamond"/>
        <family val="1"/>
      </rPr>
      <t>Charadrius leschenaultii</t>
    </r>
  </si>
  <si>
    <t>铁嘴沙鴴</t>
  </si>
  <si>
    <r>
      <t xml:space="preserve">ORIENTAL PLOVER  </t>
    </r>
    <r>
      <rPr>
        <i/>
        <sz val="10"/>
        <rFont val="Garamond"/>
        <family val="1"/>
      </rPr>
      <t xml:space="preserve"> Charadrius veredus</t>
    </r>
  </si>
  <si>
    <t>东方鴴</t>
  </si>
  <si>
    <r>
      <t xml:space="preserve">GREATER PAINTED SNIPE   </t>
    </r>
    <r>
      <rPr>
        <i/>
        <sz val="10"/>
        <rFont val="Garamond"/>
        <family val="1"/>
      </rPr>
      <t>Rostratula benghalensis</t>
    </r>
  </si>
  <si>
    <t>彩鹬</t>
  </si>
  <si>
    <r>
      <t xml:space="preserve">PHEASANT-TAILED JACANA   </t>
    </r>
    <r>
      <rPr>
        <i/>
        <sz val="10"/>
        <rFont val="Garamond"/>
        <family val="1"/>
      </rPr>
      <t>Hydrophasianus chirurgus</t>
    </r>
  </si>
  <si>
    <t>水雉</t>
  </si>
  <si>
    <r>
      <t xml:space="preserve">EURASIAN WOODCOCK   </t>
    </r>
    <r>
      <rPr>
        <i/>
        <sz val="10"/>
        <rFont val="Garamond"/>
        <family val="1"/>
      </rPr>
      <t>Scolopax rusticola</t>
    </r>
  </si>
  <si>
    <t>丘鹬</t>
  </si>
  <si>
    <r>
      <t xml:space="preserve">JACK SNIPE   </t>
    </r>
    <r>
      <rPr>
        <i/>
        <sz val="10"/>
        <rFont val="Garamond"/>
        <family val="1"/>
      </rPr>
      <t>Lymnocryptes minimus</t>
    </r>
  </si>
  <si>
    <t>姬鹬</t>
  </si>
  <si>
    <r>
      <t xml:space="preserve">SOLITARY SNIPE   </t>
    </r>
    <r>
      <rPr>
        <i/>
        <sz val="10"/>
        <rFont val="Garamond"/>
        <family val="1"/>
      </rPr>
      <t>Gallinago solitaria</t>
    </r>
  </si>
  <si>
    <t>孤沙锥</t>
  </si>
  <si>
    <r>
      <t xml:space="preserve">PINTAIL SNIPE  </t>
    </r>
    <r>
      <rPr>
        <i/>
        <sz val="10"/>
        <rFont val="Garamond"/>
        <family val="1"/>
      </rPr>
      <t xml:space="preserve"> Gallinago stenura </t>
    </r>
  </si>
  <si>
    <t>针尾沙锥</t>
  </si>
  <si>
    <r>
      <t xml:space="preserve">SWINHOE'S SNIPE  </t>
    </r>
    <r>
      <rPr>
        <i/>
        <sz val="10"/>
        <rFont val="Garamond"/>
        <family val="1"/>
      </rPr>
      <t xml:space="preserve"> Gallinago megala</t>
    </r>
  </si>
  <si>
    <t>大沙锥</t>
  </si>
  <si>
    <t>"Swintail" Snipe</t>
    <phoneticPr fontId="1" type="noConversion"/>
  </si>
  <si>
    <r>
      <t xml:space="preserve">COMMON SNIPE  </t>
    </r>
    <r>
      <rPr>
        <i/>
        <sz val="10"/>
        <rFont val="Garamond"/>
        <family val="1"/>
      </rPr>
      <t xml:space="preserve"> Gallinago gallinago</t>
    </r>
  </si>
  <si>
    <t>扇尾沙锥</t>
  </si>
  <si>
    <r>
      <t xml:space="preserve">ASIAN DOWITCHER   </t>
    </r>
    <r>
      <rPr>
        <i/>
        <sz val="10"/>
        <rFont val="Garamond"/>
        <family val="1"/>
      </rPr>
      <t xml:space="preserve">Limnodromus semipalmatus   </t>
    </r>
    <r>
      <rPr>
        <sz val="10"/>
        <rFont val="Garamond"/>
        <family val="1"/>
      </rPr>
      <t>NT</t>
    </r>
  </si>
  <si>
    <t>半蹼鹬</t>
  </si>
  <si>
    <r>
      <t xml:space="preserve"> 'EASTERN' BLACK-TAILED GODWIT   </t>
    </r>
    <r>
      <rPr>
        <i/>
        <sz val="10"/>
        <rFont val="Garamond"/>
        <family val="1"/>
      </rPr>
      <t xml:space="preserve">Limosa </t>
    </r>
    <r>
      <rPr>
        <sz val="10"/>
        <rFont val="Garamond"/>
        <family val="1"/>
      </rPr>
      <t>[</t>
    </r>
    <r>
      <rPr>
        <i/>
        <sz val="10"/>
        <rFont val="Garamond"/>
        <family val="1"/>
      </rPr>
      <t>limosa</t>
    </r>
    <r>
      <rPr>
        <sz val="10"/>
        <rFont val="Garamond"/>
        <family val="1"/>
      </rPr>
      <t xml:space="preserve">] </t>
    </r>
    <r>
      <rPr>
        <i/>
        <sz val="10"/>
        <rFont val="Garamond"/>
        <family val="1"/>
      </rPr>
      <t>melanuroides</t>
    </r>
  </si>
  <si>
    <t>黑尾塍鹬</t>
  </si>
  <si>
    <r>
      <t xml:space="preserve">BAR-TAILED GODWIT   </t>
    </r>
    <r>
      <rPr>
        <i/>
        <sz val="10"/>
        <rFont val="Garamond"/>
        <family val="1"/>
      </rPr>
      <t>Limosa lapponica</t>
    </r>
  </si>
  <si>
    <t>斑尾塍鹬</t>
    <phoneticPr fontId="1" type="noConversion"/>
  </si>
  <si>
    <r>
      <t xml:space="preserve">LITTLE CURLEW  </t>
    </r>
    <r>
      <rPr>
        <i/>
        <sz val="10"/>
        <rFont val="Garamond"/>
        <family val="1"/>
      </rPr>
      <t xml:space="preserve"> Numenius minutus</t>
    </r>
  </si>
  <si>
    <t>小杓鹬</t>
  </si>
  <si>
    <r>
      <t xml:space="preserve">WHIMBREL   </t>
    </r>
    <r>
      <rPr>
        <i/>
        <sz val="10"/>
        <rFont val="Garamond"/>
        <family val="1"/>
      </rPr>
      <t>Numenius phaeopus</t>
    </r>
  </si>
  <si>
    <t>中杓鹬</t>
  </si>
  <si>
    <r>
      <t xml:space="preserve">FAR EASTERN CURLEW </t>
    </r>
    <r>
      <rPr>
        <i/>
        <sz val="10"/>
        <rFont val="Garamond"/>
        <family val="1"/>
      </rPr>
      <t>Numenius madagascariensis</t>
    </r>
  </si>
  <si>
    <r>
      <rPr>
        <sz val="10"/>
        <color theme="1"/>
        <rFont val="宋体"/>
        <charset val="134"/>
      </rPr>
      <t>大杓鹬</t>
    </r>
  </si>
  <si>
    <r>
      <t xml:space="preserve">EURASIAN CURLEW   </t>
    </r>
    <r>
      <rPr>
        <i/>
        <sz val="10"/>
        <rFont val="Garamond"/>
        <family val="1"/>
      </rPr>
      <t xml:space="preserve">Numenius arquata   </t>
    </r>
    <r>
      <rPr>
        <sz val="10"/>
        <rFont val="Garamond"/>
        <family val="1"/>
      </rPr>
      <t>NT</t>
    </r>
  </si>
  <si>
    <t>白腰杓鹬</t>
  </si>
  <si>
    <r>
      <t xml:space="preserve">SPOTTED REDSHANK   </t>
    </r>
    <r>
      <rPr>
        <i/>
        <sz val="10"/>
        <rFont val="Garamond"/>
        <family val="1"/>
      </rPr>
      <t>Tringa erythropus</t>
    </r>
  </si>
  <si>
    <t>鹤鹬</t>
  </si>
  <si>
    <r>
      <t xml:space="preserve">COMMON REDSHANK   </t>
    </r>
    <r>
      <rPr>
        <i/>
        <sz val="10"/>
        <rFont val="Garamond"/>
        <family val="1"/>
      </rPr>
      <t>Tringa totanus</t>
    </r>
  </si>
  <si>
    <t>红脚鹬</t>
  </si>
  <si>
    <r>
      <t xml:space="preserve">MARSH SANDPIPER   </t>
    </r>
    <r>
      <rPr>
        <i/>
        <sz val="10"/>
        <rFont val="Garamond"/>
        <family val="1"/>
      </rPr>
      <t>Tringa stagnatilis</t>
    </r>
  </si>
  <si>
    <t>泽鹬</t>
    <phoneticPr fontId="1" type="noConversion"/>
  </si>
  <si>
    <r>
      <t xml:space="preserve">COMMON GREENSHANK   </t>
    </r>
    <r>
      <rPr>
        <i/>
        <sz val="10"/>
        <rFont val="Garamond"/>
        <family val="1"/>
      </rPr>
      <t>Tringa nebularia</t>
    </r>
  </si>
  <si>
    <t>青脚鹬</t>
  </si>
  <si>
    <r>
      <t xml:space="preserve">GREEN SANDPIPER   </t>
    </r>
    <r>
      <rPr>
        <i/>
        <sz val="10"/>
        <rFont val="Garamond"/>
        <family val="1"/>
      </rPr>
      <t>Tringa ochropus</t>
    </r>
  </si>
  <si>
    <t>白腰草鹬</t>
  </si>
  <si>
    <r>
      <t xml:space="preserve">WOOD SANDPIPER   </t>
    </r>
    <r>
      <rPr>
        <i/>
        <sz val="10"/>
        <rFont val="Garamond"/>
        <family val="1"/>
      </rPr>
      <t>Tringa glareola</t>
    </r>
  </si>
  <si>
    <t>林鹬</t>
  </si>
  <si>
    <r>
      <t xml:space="preserve">TEREK SANDPIPER  </t>
    </r>
    <r>
      <rPr>
        <i/>
        <sz val="10"/>
        <rFont val="Garamond"/>
        <family val="1"/>
      </rPr>
      <t xml:space="preserve"> Xenus cinereus</t>
    </r>
  </si>
  <si>
    <t>翘嘴鹬</t>
  </si>
  <si>
    <r>
      <t xml:space="preserve">GREY-TAILED TATTLER   </t>
    </r>
    <r>
      <rPr>
        <i/>
        <sz val="10"/>
        <rFont val="Garamond"/>
        <family val="1"/>
      </rPr>
      <t>Tringa brevipes</t>
    </r>
  </si>
  <si>
    <t>灰尾(漂)鹬</t>
  </si>
  <si>
    <r>
      <t xml:space="preserve">COMMON SANDPIPER   </t>
    </r>
    <r>
      <rPr>
        <i/>
        <sz val="10"/>
        <rFont val="Garamond"/>
        <family val="1"/>
      </rPr>
      <t>Actitis hypoleucos</t>
    </r>
  </si>
  <si>
    <t>矶鹬</t>
  </si>
  <si>
    <r>
      <t xml:space="preserve">RUDDY TURNSTONE   </t>
    </r>
    <r>
      <rPr>
        <i/>
        <sz val="10"/>
        <rFont val="Garamond"/>
        <family val="1"/>
      </rPr>
      <t>Arenaria interpres</t>
    </r>
  </si>
  <si>
    <t>翻石鹬</t>
  </si>
  <si>
    <r>
      <t xml:space="preserve">RED KNOT  </t>
    </r>
    <r>
      <rPr>
        <i/>
        <sz val="10"/>
        <rFont val="Garamond"/>
        <family val="1"/>
      </rPr>
      <t xml:space="preserve"> Calidris canutus</t>
    </r>
  </si>
  <si>
    <t>红腹滨鹬</t>
    <phoneticPr fontId="1" type="noConversion"/>
  </si>
  <si>
    <t>SANDERLING</t>
  </si>
  <si>
    <t>三趾滨鹬</t>
  </si>
  <si>
    <r>
      <t xml:space="preserve">RED-NECKED STINT   </t>
    </r>
    <r>
      <rPr>
        <i/>
        <sz val="10"/>
        <rFont val="Garamond"/>
        <family val="1"/>
      </rPr>
      <t>Calidris ruficollis</t>
    </r>
  </si>
  <si>
    <t>红颈滨鹬</t>
  </si>
  <si>
    <r>
      <t xml:space="preserve">LITTLE STINT   </t>
    </r>
    <r>
      <rPr>
        <i/>
        <sz val="10"/>
        <rFont val="Garamond"/>
        <family val="1"/>
      </rPr>
      <t>Calidris minuta</t>
    </r>
  </si>
  <si>
    <t>小滨鹬</t>
  </si>
  <si>
    <r>
      <t xml:space="preserve">TEMMINCK'S STINT   </t>
    </r>
    <r>
      <rPr>
        <i/>
        <sz val="10"/>
        <rFont val="Garamond"/>
        <family val="1"/>
      </rPr>
      <t>Calidris temminckii</t>
    </r>
  </si>
  <si>
    <t>青脚滨鹬</t>
  </si>
  <si>
    <r>
      <t xml:space="preserve">LONG-TOED STINT  </t>
    </r>
    <r>
      <rPr>
        <i/>
        <sz val="10"/>
        <rFont val="Garamond"/>
        <family val="1"/>
      </rPr>
      <t xml:space="preserve"> Calidris subminuta</t>
    </r>
  </si>
  <si>
    <t>长趾滨鹬</t>
  </si>
  <si>
    <r>
      <t xml:space="preserve">PECTORAL SANDPIPER   </t>
    </r>
    <r>
      <rPr>
        <i/>
        <sz val="10"/>
        <rFont val="Garamond"/>
        <family val="1"/>
      </rPr>
      <t>Calidris melanotos</t>
    </r>
  </si>
  <si>
    <t>斑胸滨鹬</t>
  </si>
  <si>
    <r>
      <t xml:space="preserve">SHARP-TAILED SANDPIPER   </t>
    </r>
    <r>
      <rPr>
        <i/>
        <sz val="10"/>
        <rFont val="Garamond"/>
        <family val="1"/>
      </rPr>
      <t>Calidris acuminata</t>
    </r>
  </si>
  <si>
    <t>尖尾滨鹬</t>
  </si>
  <si>
    <r>
      <t xml:space="preserve">CURLEW SANDPIPER  </t>
    </r>
    <r>
      <rPr>
        <i/>
        <sz val="10"/>
        <rFont val="Garamond"/>
        <family val="1"/>
      </rPr>
      <t xml:space="preserve"> Calidris ferruginea</t>
    </r>
  </si>
  <si>
    <t>弯嘴滨鹬</t>
  </si>
  <si>
    <r>
      <t xml:space="preserve">DUNLIN   </t>
    </r>
    <r>
      <rPr>
        <i/>
        <sz val="10"/>
        <rFont val="Garamond"/>
        <family val="1"/>
      </rPr>
      <t>Calidris alpina</t>
    </r>
  </si>
  <si>
    <t>黑腹滨鹬</t>
  </si>
  <si>
    <r>
      <t xml:space="preserve">SPOON-BILLED SANDPIPER   </t>
    </r>
    <r>
      <rPr>
        <i/>
        <sz val="10"/>
        <rFont val="Garamond"/>
        <family val="1"/>
      </rPr>
      <t xml:space="preserve">Eurynorhynchus pygmaeus   </t>
    </r>
    <r>
      <rPr>
        <sz val="10"/>
        <rFont val="Garamond"/>
        <family val="1"/>
      </rPr>
      <t>CR</t>
    </r>
  </si>
  <si>
    <t>勺嘴鹬</t>
    <phoneticPr fontId="1" type="noConversion"/>
  </si>
  <si>
    <r>
      <t xml:space="preserve">BROAD-BILLED SANDPIPER </t>
    </r>
    <r>
      <rPr>
        <i/>
        <sz val="10"/>
        <rFont val="Garamond"/>
        <family val="1"/>
      </rPr>
      <t xml:space="preserve">  Limicola falcinellus</t>
    </r>
  </si>
  <si>
    <t>阔嘴鹬</t>
  </si>
  <si>
    <r>
      <t xml:space="preserve">RUFF </t>
    </r>
    <r>
      <rPr>
        <i/>
        <sz val="10"/>
        <rFont val="Garamond"/>
        <family val="1"/>
      </rPr>
      <t xml:space="preserve">  Philomachus pugnax</t>
    </r>
  </si>
  <si>
    <t>流苏鹬</t>
  </si>
  <si>
    <r>
      <t xml:space="preserve">RED-NECKED PHALAROPE   </t>
    </r>
    <r>
      <rPr>
        <i/>
        <sz val="10"/>
        <rFont val="Garamond"/>
        <family val="1"/>
      </rPr>
      <t>Phalaropus lobatus</t>
    </r>
  </si>
  <si>
    <t>红颈瓣蹼鹬</t>
  </si>
  <si>
    <r>
      <t xml:space="preserve">RED PHALAROPE   </t>
    </r>
    <r>
      <rPr>
        <i/>
        <sz val="10"/>
        <rFont val="Garamond"/>
        <family val="1"/>
      </rPr>
      <t>Phalaropus fulicaria</t>
    </r>
  </si>
  <si>
    <t>灰瓣蹼鹬</t>
  </si>
  <si>
    <r>
      <t xml:space="preserve">ORIENTAL PRATINCOLE   </t>
    </r>
    <r>
      <rPr>
        <i/>
        <sz val="10"/>
        <rFont val="Garamond"/>
        <family val="1"/>
      </rPr>
      <t>Glareola maldivarum</t>
    </r>
  </si>
  <si>
    <t>普通鴴</t>
  </si>
  <si>
    <r>
      <t xml:space="preserve">BLACK-LEGGED KITTIWAKE   </t>
    </r>
    <r>
      <rPr>
        <i/>
        <sz val="10"/>
        <rFont val="Garamond"/>
        <family val="1"/>
      </rPr>
      <t>Rissa tridactyla</t>
    </r>
  </si>
  <si>
    <t>三趾鸥</t>
  </si>
  <si>
    <r>
      <t xml:space="preserve">BROWN-HEADED GULL </t>
    </r>
    <r>
      <rPr>
        <i/>
        <sz val="10"/>
        <rFont val="Garamond"/>
        <family val="1"/>
      </rPr>
      <t xml:space="preserve">  Chroicocephalus brunnicephalus</t>
    </r>
  </si>
  <si>
    <t>棕头鸥</t>
  </si>
  <si>
    <r>
      <t xml:space="preserve">BLACK-HEADED GULL  </t>
    </r>
    <r>
      <rPr>
        <i/>
        <sz val="10"/>
        <rFont val="Garamond"/>
        <family val="1"/>
      </rPr>
      <t xml:space="preserve"> Chroicocephalus ridibundus</t>
    </r>
  </si>
  <si>
    <t>红嘴鸥</t>
  </si>
  <si>
    <r>
      <t xml:space="preserve">SLENDER-BILLED GULL </t>
    </r>
    <r>
      <rPr>
        <i/>
        <sz val="10"/>
        <rFont val="Garamond"/>
        <family val="1"/>
      </rPr>
      <t>Chroicocephalus genei</t>
    </r>
  </si>
  <si>
    <t>细嘴鸥</t>
  </si>
  <si>
    <r>
      <t xml:space="preserve">LITTLE GULL   </t>
    </r>
    <r>
      <rPr>
        <i/>
        <sz val="10"/>
        <rFont val="Garamond"/>
        <family val="1"/>
      </rPr>
      <t>Hydrocoloeus minutus</t>
    </r>
  </si>
  <si>
    <t>小鸥</t>
    <phoneticPr fontId="1" type="noConversion"/>
  </si>
  <si>
    <r>
      <t xml:space="preserve">RELICT GULL   </t>
    </r>
    <r>
      <rPr>
        <i/>
        <sz val="10"/>
        <rFont val="Garamond"/>
        <family val="1"/>
      </rPr>
      <t xml:space="preserve">Ichthyaetus relictus   </t>
    </r>
    <r>
      <rPr>
        <sz val="10"/>
        <rFont val="Garamond"/>
        <family val="1"/>
      </rPr>
      <t>VU</t>
    </r>
  </si>
  <si>
    <t>遗鸥</t>
    <phoneticPr fontId="1" type="noConversion"/>
  </si>
  <si>
    <r>
      <t xml:space="preserve">PALLAS'S GULL   </t>
    </r>
    <r>
      <rPr>
        <i/>
        <sz val="10"/>
        <rFont val="Garamond"/>
        <family val="1"/>
      </rPr>
      <t>Ichthyaetus ichthyaetus</t>
    </r>
  </si>
  <si>
    <t>渔鸥</t>
  </si>
  <si>
    <r>
      <t xml:space="preserve">BLACK-TAILED GULL  </t>
    </r>
    <r>
      <rPr>
        <i/>
        <sz val="10"/>
        <rFont val="Garamond"/>
        <family val="1"/>
      </rPr>
      <t xml:space="preserve"> Larus crassirostris</t>
    </r>
  </si>
  <si>
    <t>黑尾鸥</t>
  </si>
  <si>
    <r>
      <t xml:space="preserve">MEW GULL  </t>
    </r>
    <r>
      <rPr>
        <i/>
        <sz val="10"/>
        <rFont val="Garamond"/>
        <family val="1"/>
      </rPr>
      <t xml:space="preserve"> Larus canus </t>
    </r>
  </si>
  <si>
    <t>海鸥</t>
  </si>
  <si>
    <r>
      <t xml:space="preserve">GLAUCOUS GULL  </t>
    </r>
    <r>
      <rPr>
        <i/>
        <sz val="10"/>
        <rFont val="Garamond"/>
        <family val="1"/>
      </rPr>
      <t xml:space="preserve"> Larus hyperboreus</t>
    </r>
  </si>
  <si>
    <t>北极鸥</t>
  </si>
  <si>
    <t xml:space="preserve"> 'HERRING GULL ASSEMBLAGE'</t>
  </si>
  <si>
    <t>银鸥</t>
  </si>
  <si>
    <r>
      <t xml:space="preserve">VEGA GULL   </t>
    </r>
    <r>
      <rPr>
        <i/>
        <sz val="10"/>
        <rFont val="Garamond"/>
        <family val="1"/>
      </rPr>
      <t>Larus vegae</t>
    </r>
  </si>
  <si>
    <r>
      <t>织女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银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鸥</t>
    </r>
  </si>
  <si>
    <r>
      <t xml:space="preserve">MONGOLIAN GULL   </t>
    </r>
    <r>
      <rPr>
        <i/>
        <sz val="10"/>
        <rFont val="Garamond"/>
        <family val="1"/>
      </rPr>
      <t>Larus mongolicus</t>
    </r>
  </si>
  <si>
    <t>黄脚(银)鸥</t>
  </si>
  <si>
    <t>SIBERIAN (HEUGLIN'S) GULL</t>
    <phoneticPr fontId="1" type="noConversion"/>
  </si>
  <si>
    <r>
      <t xml:space="preserve">GULL-BILLED TERN   </t>
    </r>
    <r>
      <rPr>
        <i/>
        <sz val="10"/>
        <rFont val="Garamond"/>
        <family val="1"/>
      </rPr>
      <t>Gelochelidon nilotica</t>
    </r>
  </si>
  <si>
    <t>鸥嘴噪鸥</t>
  </si>
  <si>
    <r>
      <t xml:space="preserve">CASPIAN TERN   </t>
    </r>
    <r>
      <rPr>
        <i/>
        <sz val="10"/>
        <rFont val="Garamond"/>
        <family val="1"/>
      </rPr>
      <t>Hydroprogne caspia</t>
    </r>
  </si>
  <si>
    <t>红嘴巨鸥</t>
  </si>
  <si>
    <r>
      <t xml:space="preserve"> 'EASTERN' LITTLE TERN   </t>
    </r>
    <r>
      <rPr>
        <i/>
        <sz val="10"/>
        <rFont val="Garamond"/>
        <family val="1"/>
      </rPr>
      <t xml:space="preserve">Sternula </t>
    </r>
    <r>
      <rPr>
        <sz val="10"/>
        <rFont val="Garamond"/>
        <family val="1"/>
      </rPr>
      <t>[</t>
    </r>
    <r>
      <rPr>
        <i/>
        <sz val="10"/>
        <rFont val="Garamond"/>
        <family val="1"/>
      </rPr>
      <t>albifrons</t>
    </r>
    <r>
      <rPr>
        <sz val="10"/>
        <rFont val="Garamond"/>
        <family val="1"/>
      </rPr>
      <t>]</t>
    </r>
    <r>
      <rPr>
        <i/>
        <sz val="10"/>
        <rFont val="Garamond"/>
        <family val="1"/>
      </rPr>
      <t xml:space="preserve"> sinensis</t>
    </r>
  </si>
  <si>
    <t>白额燕鸥</t>
  </si>
  <si>
    <r>
      <t xml:space="preserve">COMMON TERN  </t>
    </r>
    <r>
      <rPr>
        <i/>
        <sz val="10"/>
        <rFont val="Garamond"/>
        <family val="1"/>
      </rPr>
      <t xml:space="preserve"> Sterna hirundo</t>
    </r>
  </si>
  <si>
    <t>普通燕鸥</t>
  </si>
  <si>
    <r>
      <t xml:space="preserve">WHISKERED TERN   </t>
    </r>
    <r>
      <rPr>
        <i/>
        <sz val="10"/>
        <rFont val="Garamond"/>
        <family val="1"/>
      </rPr>
      <t>Chlidonias hybrida</t>
    </r>
  </si>
  <si>
    <t>须浮鸥</t>
  </si>
  <si>
    <r>
      <t xml:space="preserve">WHITE-WINGED BLACK TERN   </t>
    </r>
    <r>
      <rPr>
        <i/>
        <sz val="10"/>
        <rFont val="Garamond"/>
        <family val="1"/>
      </rPr>
      <t xml:space="preserve">Chlidonias leucopterus </t>
    </r>
  </si>
  <si>
    <t>白翅浮鸥</t>
  </si>
  <si>
    <r>
      <t xml:space="preserve">BLACK TERN   </t>
    </r>
    <r>
      <rPr>
        <i/>
        <sz val="10"/>
        <rFont val="Garamond"/>
        <family val="1"/>
      </rPr>
      <t>Chlidonias niger</t>
    </r>
  </si>
  <si>
    <t>黑浮鸥</t>
  </si>
  <si>
    <r>
      <t xml:space="preserve">LONG-TAILED JAEGER   </t>
    </r>
    <r>
      <rPr>
        <i/>
        <sz val="10"/>
        <rFont val="Garamond"/>
        <family val="1"/>
      </rPr>
      <t>Stercorarius longicaudus</t>
    </r>
  </si>
  <si>
    <t>长尾贼鸥</t>
  </si>
  <si>
    <t>ARCTIC JAEGER</t>
  </si>
  <si>
    <t>面值</t>
    <phoneticPr fontId="1" type="noConversion"/>
  </si>
  <si>
    <r>
      <t xml:space="preserve">PALLAS'S SANDGROUSE   </t>
    </r>
    <r>
      <rPr>
        <i/>
        <sz val="10"/>
        <rFont val="Garamond"/>
        <family val="1"/>
      </rPr>
      <t>Syrrhaptes paradoxus</t>
    </r>
  </si>
  <si>
    <t>毛腿沙鸡</t>
  </si>
  <si>
    <r>
      <t xml:space="preserve">ROCK PIGEON   </t>
    </r>
    <r>
      <rPr>
        <i/>
        <sz val="10"/>
        <rFont val="Garamond"/>
        <family val="1"/>
      </rPr>
      <t>Columba livia</t>
    </r>
  </si>
  <si>
    <t>原鸽</t>
  </si>
  <si>
    <r>
      <t xml:space="preserve">HILL PIGEON   </t>
    </r>
    <r>
      <rPr>
        <i/>
        <sz val="10"/>
        <rFont val="Garamond"/>
        <family val="1"/>
      </rPr>
      <t>Columba rupestris</t>
    </r>
  </si>
  <si>
    <t>岩鸽</t>
  </si>
  <si>
    <r>
      <t xml:space="preserve">ORIENTAL TURTLE DOVE  </t>
    </r>
    <r>
      <rPr>
        <i/>
        <sz val="10"/>
        <rFont val="Garamond"/>
        <family val="1"/>
      </rPr>
      <t xml:space="preserve"> Streptopelia orientalis</t>
    </r>
  </si>
  <si>
    <t>山斑鸠</t>
  </si>
  <si>
    <r>
      <t xml:space="preserve">EURASIAN COLLARED DOVE  </t>
    </r>
    <r>
      <rPr>
        <i/>
        <sz val="10"/>
        <rFont val="Garamond"/>
        <family val="1"/>
      </rPr>
      <t xml:space="preserve"> Streptopelia decaocto</t>
    </r>
  </si>
  <si>
    <t>灰斑鸠</t>
  </si>
  <si>
    <r>
      <t xml:space="preserve">RED COLLARED DOVE   </t>
    </r>
    <r>
      <rPr>
        <i/>
        <sz val="10"/>
        <rFont val="Garamond"/>
        <family val="1"/>
      </rPr>
      <t>Streptopelia tranquebarica</t>
    </r>
  </si>
  <si>
    <t>火斑鸠</t>
  </si>
  <si>
    <r>
      <t xml:space="preserve">SPOTTED DOVE   </t>
    </r>
    <r>
      <rPr>
        <i/>
        <sz val="10"/>
        <rFont val="Garamond"/>
        <family val="1"/>
      </rPr>
      <t>Spilopelia chinensis</t>
    </r>
  </si>
  <si>
    <t>珠颈斑鸠</t>
  </si>
  <si>
    <r>
      <t xml:space="preserve">LESSER COUCAL   </t>
    </r>
    <r>
      <rPr>
        <i/>
        <sz val="10"/>
        <rFont val="Garamond"/>
        <family val="1"/>
      </rPr>
      <t>Centropus bengalensis</t>
    </r>
  </si>
  <si>
    <t>小鸦鹃</t>
  </si>
  <si>
    <r>
      <t xml:space="preserve">CHESTNUT-WINGED CUCKOO   </t>
    </r>
    <r>
      <rPr>
        <i/>
        <sz val="10"/>
        <rFont val="Garamond"/>
        <family val="1"/>
      </rPr>
      <t>Clamator coromandus</t>
    </r>
  </si>
  <si>
    <t>红翅凤头鹃</t>
  </si>
  <si>
    <r>
      <t xml:space="preserve">ASIAN KOEL   </t>
    </r>
    <r>
      <rPr>
        <i/>
        <sz val="10"/>
        <rFont val="Garamond"/>
        <family val="1"/>
      </rPr>
      <t>Eudynamys scolopacea</t>
    </r>
  </si>
  <si>
    <t>噪鹃</t>
  </si>
  <si>
    <r>
      <t xml:space="preserve">LARGE HAWK-CUCKOO   </t>
    </r>
    <r>
      <rPr>
        <i/>
        <sz val="10"/>
        <rFont val="Garamond"/>
        <family val="1"/>
      </rPr>
      <t>Hierococcyx sparverioides</t>
    </r>
  </si>
  <si>
    <t>鹰鹃</t>
  </si>
  <si>
    <r>
      <t xml:space="preserve">NORTHERN HAWK-CUCKOO   </t>
    </r>
    <r>
      <rPr>
        <i/>
        <sz val="10"/>
        <rFont val="Garamond"/>
        <family val="1"/>
      </rPr>
      <t>Hierococcyx hyperythrus</t>
    </r>
  </si>
  <si>
    <t>北鹰鹃</t>
  </si>
  <si>
    <r>
      <t xml:space="preserve">ASIAN LESSER CUCKOO   </t>
    </r>
    <r>
      <rPr>
        <i/>
        <sz val="10"/>
        <rFont val="Garamond"/>
        <family val="1"/>
      </rPr>
      <t>Cuculus poliocephalus</t>
    </r>
  </si>
  <si>
    <t>小杜鹃</t>
  </si>
  <si>
    <r>
      <t xml:space="preserve">INDIAN CUCKOO  </t>
    </r>
    <r>
      <rPr>
        <i/>
        <sz val="10"/>
        <rFont val="Garamond"/>
        <family val="1"/>
      </rPr>
      <t xml:space="preserve"> Cuculus micropterus</t>
    </r>
  </si>
  <si>
    <t>四声杜鹃</t>
  </si>
  <si>
    <r>
      <t xml:space="preserve">ORIENTAL CUCKOO  </t>
    </r>
    <r>
      <rPr>
        <i/>
        <sz val="10"/>
        <rFont val="Garamond"/>
        <family val="1"/>
      </rPr>
      <t xml:space="preserve"> Cuculus optatus</t>
    </r>
  </si>
  <si>
    <t>中杜鹃</t>
  </si>
  <si>
    <r>
      <t xml:space="preserve">COMMON CUCKOO   </t>
    </r>
    <r>
      <rPr>
        <i/>
        <sz val="10"/>
        <rFont val="Garamond"/>
        <family val="1"/>
      </rPr>
      <t>Cuculus canorus</t>
    </r>
  </si>
  <si>
    <t>大杜鹃</t>
    <phoneticPr fontId="1" type="noConversion"/>
  </si>
  <si>
    <t>Cuckoo sp</t>
    <phoneticPr fontId="1" type="noConversion"/>
  </si>
  <si>
    <r>
      <t xml:space="preserve">JAPANESE SCOPS OWL   </t>
    </r>
    <r>
      <rPr>
        <i/>
        <sz val="10"/>
        <rFont val="Garamond"/>
        <family val="1"/>
      </rPr>
      <t>Otus semitorques</t>
    </r>
  </si>
  <si>
    <t>领角鸮</t>
  </si>
  <si>
    <r>
      <t xml:space="preserve">ORIENTAL SCOPS OWL </t>
    </r>
    <r>
      <rPr>
        <i/>
        <sz val="10"/>
        <rFont val="Garamond"/>
        <family val="1"/>
      </rPr>
      <t>Otus sunia</t>
    </r>
  </si>
  <si>
    <t>红角鸮</t>
    <phoneticPr fontId="1" type="noConversion"/>
  </si>
  <si>
    <r>
      <t xml:space="preserve">EURASIAN EAGLE-OWL   </t>
    </r>
    <r>
      <rPr>
        <i/>
        <sz val="10"/>
        <rFont val="Garamond"/>
        <family val="1"/>
      </rPr>
      <t>Bubo bubo</t>
    </r>
  </si>
  <si>
    <t>雕鸮</t>
  </si>
  <si>
    <r>
      <t xml:space="preserve">TAWNY OWL   </t>
    </r>
    <r>
      <rPr>
        <i/>
        <sz val="10"/>
        <rFont val="Garamond"/>
        <family val="1"/>
      </rPr>
      <t>Strix aluco</t>
    </r>
  </si>
  <si>
    <t>灰林鸮</t>
  </si>
  <si>
    <r>
      <t xml:space="preserve">URAL OWL   </t>
    </r>
    <r>
      <rPr>
        <i/>
        <sz val="10"/>
        <rFont val="Garamond"/>
        <family val="1"/>
      </rPr>
      <t>Strix uralensis</t>
    </r>
  </si>
  <si>
    <t>长尾林鸮</t>
  </si>
  <si>
    <r>
      <t xml:space="preserve">ASIAN BARRED OWLET   </t>
    </r>
    <r>
      <rPr>
        <i/>
        <sz val="10"/>
        <rFont val="Garamond"/>
        <family val="1"/>
      </rPr>
      <t>Glaucidium cuculoides</t>
    </r>
  </si>
  <si>
    <t>斑头鸺鹠</t>
  </si>
  <si>
    <r>
      <t xml:space="preserve">LITTLE OWL   </t>
    </r>
    <r>
      <rPr>
        <i/>
        <sz val="10"/>
        <rFont val="Garamond"/>
        <family val="1"/>
      </rPr>
      <t>Athene noctua</t>
    </r>
  </si>
  <si>
    <t>纵纹腹小鸮</t>
    <phoneticPr fontId="1" type="noConversion"/>
  </si>
  <si>
    <r>
      <t xml:space="preserve">NORTHERN BOOBOOK   </t>
    </r>
    <r>
      <rPr>
        <i/>
        <sz val="10"/>
        <rFont val="Garamond"/>
        <family val="1"/>
      </rPr>
      <t>Ninox japonica</t>
    </r>
  </si>
  <si>
    <t>鹰鸮</t>
    <phoneticPr fontId="1" type="noConversion"/>
  </si>
  <si>
    <r>
      <t xml:space="preserve">LONG-EARED OWL  </t>
    </r>
    <r>
      <rPr>
        <i/>
        <sz val="10"/>
        <rFont val="Garamond"/>
        <family val="1"/>
      </rPr>
      <t xml:space="preserve"> Asio otus</t>
    </r>
  </si>
  <si>
    <t>长耳鸮</t>
    <phoneticPr fontId="1" type="noConversion"/>
  </si>
  <si>
    <r>
      <t xml:space="preserve">SHORT-EARED OWL   </t>
    </r>
    <r>
      <rPr>
        <i/>
        <sz val="10"/>
        <rFont val="Garamond"/>
        <family val="1"/>
      </rPr>
      <t>Asio flammeus</t>
    </r>
  </si>
  <si>
    <t>短耳鸮</t>
  </si>
  <si>
    <r>
      <t xml:space="preserve">GREY NIGHTJAR  </t>
    </r>
    <r>
      <rPr>
        <i/>
        <sz val="10"/>
        <rFont val="Garamond"/>
        <family val="1"/>
      </rPr>
      <t xml:space="preserve"> Caprimulgus jotaka</t>
    </r>
  </si>
  <si>
    <t>普通夜鹰</t>
  </si>
  <si>
    <r>
      <t xml:space="preserve">WHITE-THROATED NEEDLETAIL </t>
    </r>
    <r>
      <rPr>
        <i/>
        <sz val="10"/>
        <rFont val="Garamond"/>
        <family val="1"/>
      </rPr>
      <t xml:space="preserve">  Hirundapus caudacutus</t>
    </r>
  </si>
  <si>
    <t>白喉针尾雨燕</t>
  </si>
  <si>
    <r>
      <t xml:space="preserve">COMMON SWIFT   </t>
    </r>
    <r>
      <rPr>
        <i/>
        <sz val="10"/>
        <rFont val="Garamond"/>
        <family val="1"/>
      </rPr>
      <t>Apus apus</t>
    </r>
  </si>
  <si>
    <t>普通楼燕</t>
    <phoneticPr fontId="1" type="noConversion"/>
  </si>
  <si>
    <r>
      <t xml:space="preserve">FORK-TAILED SWIFT   </t>
    </r>
    <r>
      <rPr>
        <i/>
        <sz val="10"/>
        <rFont val="Garamond"/>
        <family val="1"/>
      </rPr>
      <t>Apus pacificus</t>
    </r>
  </si>
  <si>
    <t>白腰雨燕</t>
  </si>
  <si>
    <r>
      <t xml:space="preserve">HIMALAYAN SWIFTLET </t>
    </r>
    <r>
      <rPr>
        <i/>
        <sz val="10"/>
        <rFont val="Garamond"/>
        <family val="1"/>
      </rPr>
      <t>Aerodramus brevirostris</t>
    </r>
  </si>
  <si>
    <t>短嘴金丝燕</t>
  </si>
  <si>
    <r>
      <t xml:space="preserve">DOLLARBIRD  </t>
    </r>
    <r>
      <rPr>
        <i/>
        <sz val="10"/>
        <rFont val="Garamond"/>
        <family val="1"/>
      </rPr>
      <t xml:space="preserve"> Eurystomus orientalis</t>
    </r>
  </si>
  <si>
    <t>三宝鸟</t>
  </si>
  <si>
    <r>
      <t xml:space="preserve">WHITE-THROATED KINGFISHER   </t>
    </r>
    <r>
      <rPr>
        <i/>
        <sz val="10"/>
        <rFont val="Garamond"/>
        <family val="1"/>
      </rPr>
      <t>Halcyon smyrnensis</t>
    </r>
  </si>
  <si>
    <t>白胸翡翠</t>
  </si>
  <si>
    <r>
      <t xml:space="preserve">BLACK-CAPPED KINGFISHER   </t>
    </r>
    <r>
      <rPr>
        <i/>
        <sz val="10"/>
        <rFont val="Garamond"/>
        <family val="1"/>
      </rPr>
      <t>Halcyon pileata</t>
    </r>
  </si>
  <si>
    <t>蓝翡翠</t>
  </si>
  <si>
    <r>
      <t xml:space="preserve">COMMON KINGFISHER  </t>
    </r>
    <r>
      <rPr>
        <i/>
        <sz val="10"/>
        <rFont val="Garamond"/>
        <family val="1"/>
      </rPr>
      <t xml:space="preserve"> Alcedo atthis</t>
    </r>
  </si>
  <si>
    <t>普通翠鸟</t>
  </si>
  <si>
    <r>
      <t xml:space="preserve">CRESTED KINGFISHER   </t>
    </r>
    <r>
      <rPr>
        <i/>
        <sz val="10"/>
        <rFont val="Garamond"/>
        <family val="1"/>
      </rPr>
      <t>Megaceryle lugubris</t>
    </r>
  </si>
  <si>
    <t>冠鱼狗</t>
  </si>
  <si>
    <r>
      <t xml:space="preserve">PIED KINGFISHER   </t>
    </r>
    <r>
      <rPr>
        <i/>
        <sz val="10"/>
        <rFont val="Garamond"/>
        <family val="1"/>
      </rPr>
      <t>Ceryle rudis</t>
    </r>
  </si>
  <si>
    <t>斑鱼狗</t>
  </si>
  <si>
    <r>
      <t xml:space="preserve">EURASIAN HOOPOE  </t>
    </r>
    <r>
      <rPr>
        <i/>
        <sz val="10"/>
        <rFont val="Garamond"/>
        <family val="1"/>
      </rPr>
      <t xml:space="preserve"> Upupa epops</t>
    </r>
  </si>
  <si>
    <t>戴胜</t>
  </si>
  <si>
    <r>
      <t xml:space="preserve">EURASIAN WRYNECK   </t>
    </r>
    <r>
      <rPr>
        <i/>
        <sz val="10"/>
        <rFont val="Garamond"/>
        <family val="1"/>
      </rPr>
      <t>Jynx torquilla</t>
    </r>
  </si>
  <si>
    <t>蚁鴷</t>
  </si>
  <si>
    <r>
      <t xml:space="preserve">RUFOUS-BELLIED WOODPECKER  </t>
    </r>
    <r>
      <rPr>
        <i/>
        <sz val="10"/>
        <rFont val="Garamond"/>
        <family val="1"/>
      </rPr>
      <t xml:space="preserve"> Dendrocopos hyperythrus</t>
    </r>
  </si>
  <si>
    <t>棕腹啄木鸟</t>
  </si>
  <si>
    <r>
      <t xml:space="preserve">JAPANESE PYGMY WOODPECKER   </t>
    </r>
    <r>
      <rPr>
        <i/>
        <sz val="10"/>
        <rFont val="Garamond"/>
        <family val="1"/>
      </rPr>
      <t>Dendrocopos kizuki</t>
    </r>
  </si>
  <si>
    <t>小星头啄木鸟</t>
  </si>
  <si>
    <r>
      <t xml:space="preserve">GREY-CAPPED PYGMY WOODPECKER   </t>
    </r>
    <r>
      <rPr>
        <i/>
        <sz val="10"/>
        <rFont val="Garamond"/>
        <family val="1"/>
      </rPr>
      <t>Dendrocopos canicapillus</t>
    </r>
  </si>
  <si>
    <t>星头啄木鸟</t>
    <phoneticPr fontId="1" type="noConversion"/>
  </si>
  <si>
    <r>
      <t xml:space="preserve">LESSER-SPOTTED WOODPECKER  </t>
    </r>
    <r>
      <rPr>
        <i/>
        <sz val="10"/>
        <rFont val="Garamond"/>
        <family val="1"/>
      </rPr>
      <t>Dendrocopos minor</t>
    </r>
  </si>
  <si>
    <t>小斑啄木鸟</t>
  </si>
  <si>
    <r>
      <t xml:space="preserve">WHITE-BACKED WOODPECKER   </t>
    </r>
    <r>
      <rPr>
        <i/>
        <sz val="10"/>
        <rFont val="Garamond"/>
        <family val="1"/>
      </rPr>
      <t>Dendrocopos leucotos</t>
    </r>
  </si>
  <si>
    <t>白背啄木鸟</t>
  </si>
  <si>
    <r>
      <t xml:space="preserve">GREAT SPOTTED WOODPECKER </t>
    </r>
    <r>
      <rPr>
        <i/>
        <sz val="10"/>
        <rFont val="Garamond"/>
        <family val="1"/>
      </rPr>
      <t xml:space="preserve">  Dendrocopos major</t>
    </r>
  </si>
  <si>
    <t>大斑啄木鸟</t>
    <phoneticPr fontId="1" type="noConversion"/>
  </si>
  <si>
    <r>
      <t xml:space="preserve">BLACK WOODPECKER   </t>
    </r>
    <r>
      <rPr>
        <i/>
        <sz val="10"/>
        <rFont val="Garamond"/>
        <family val="1"/>
      </rPr>
      <t>Dryocopus martius</t>
    </r>
  </si>
  <si>
    <t>黑啄木鸟</t>
  </si>
  <si>
    <r>
      <t xml:space="preserve">GREY-HEADED WOODPECKER </t>
    </r>
    <r>
      <rPr>
        <i/>
        <sz val="10"/>
        <rFont val="Garamond"/>
        <family val="1"/>
      </rPr>
      <t xml:space="preserve">  Picus canus</t>
    </r>
  </si>
  <si>
    <t>灰头绿啄木鸟</t>
  </si>
  <si>
    <r>
      <t>BLACK-WINGED CUCKOOSHRIKE</t>
    </r>
    <r>
      <rPr>
        <i/>
        <sz val="10"/>
        <rFont val="Garamond"/>
        <family val="1"/>
      </rPr>
      <t xml:space="preserve">   Coracina melaschistos</t>
    </r>
  </si>
  <si>
    <t>暗灰鹃鵙</t>
  </si>
  <si>
    <r>
      <t xml:space="preserve">ASHY MINIVET   </t>
    </r>
    <r>
      <rPr>
        <i/>
        <sz val="10"/>
        <rFont val="Garamond"/>
        <family val="1"/>
      </rPr>
      <t>Pericrocotus divaricatus</t>
    </r>
  </si>
  <si>
    <t>灰山椒鸟</t>
  </si>
  <si>
    <r>
      <t xml:space="preserve">LONG-TAILED MINIVET  </t>
    </r>
    <r>
      <rPr>
        <i/>
        <sz val="10"/>
        <rFont val="Garamond"/>
        <family val="1"/>
      </rPr>
      <t xml:space="preserve"> Pericrocotus ethologus</t>
    </r>
  </si>
  <si>
    <t>长尾山椒鸟</t>
  </si>
  <si>
    <r>
      <t xml:space="preserve">TIGER SHRIKE   </t>
    </r>
    <r>
      <rPr>
        <i/>
        <sz val="10"/>
        <rFont val="Garamond"/>
        <family val="1"/>
      </rPr>
      <t>Lanius tigrinus</t>
    </r>
  </si>
  <si>
    <t>虎纹伯劳</t>
  </si>
  <si>
    <r>
      <t xml:space="preserve">BULL-HEADED SHRIKE  </t>
    </r>
    <r>
      <rPr>
        <i/>
        <sz val="10"/>
        <rFont val="Garamond"/>
        <family val="1"/>
      </rPr>
      <t xml:space="preserve"> Lanius bucephalus</t>
    </r>
  </si>
  <si>
    <t>牛头伯劳</t>
  </si>
  <si>
    <r>
      <t xml:space="preserve">BROWN SHRIKE  </t>
    </r>
    <r>
      <rPr>
        <i/>
        <sz val="10"/>
        <rFont val="Garamond"/>
        <family val="1"/>
      </rPr>
      <t xml:space="preserve"> Lanius cristatus</t>
    </r>
  </si>
  <si>
    <t>红尾伯劳</t>
  </si>
  <si>
    <r>
      <t xml:space="preserve">LONG-TAILED SHRIKE   </t>
    </r>
    <r>
      <rPr>
        <i/>
        <sz val="10"/>
        <rFont val="Garamond"/>
        <family val="1"/>
      </rPr>
      <t>Lanius schach</t>
    </r>
  </si>
  <si>
    <t>棕背伯劳</t>
  </si>
  <si>
    <r>
      <t xml:space="preserve">GREAT GREY SHRIKE   </t>
    </r>
    <r>
      <rPr>
        <i/>
        <sz val="10"/>
        <rFont val="Garamond"/>
        <family val="1"/>
      </rPr>
      <t>Lanius excubitor</t>
    </r>
  </si>
  <si>
    <t>灰伯劳</t>
  </si>
  <si>
    <r>
      <t xml:space="preserve">CHINESE GREY SHRIKE   </t>
    </r>
    <r>
      <rPr>
        <i/>
        <sz val="10"/>
        <rFont val="Garamond"/>
        <family val="1"/>
      </rPr>
      <t>Lanius s. sphenocercus</t>
    </r>
  </si>
  <si>
    <t>楔尾伯劳</t>
  </si>
  <si>
    <r>
      <t xml:space="preserve">BLACK-NAPED ORIOLE   </t>
    </r>
    <r>
      <rPr>
        <i/>
        <sz val="10"/>
        <rFont val="Garamond"/>
        <family val="1"/>
      </rPr>
      <t>Oriolus chinensis</t>
    </r>
  </si>
  <si>
    <t>黑枕黄鹂</t>
  </si>
  <si>
    <r>
      <t xml:space="preserve">BLACK DRONGO  </t>
    </r>
    <r>
      <rPr>
        <i/>
        <sz val="10"/>
        <rFont val="Garamond"/>
        <family val="1"/>
      </rPr>
      <t xml:space="preserve"> Dicrurus macrocercus </t>
    </r>
  </si>
  <si>
    <t>黑卷尾</t>
  </si>
  <si>
    <r>
      <t xml:space="preserve">ASHY DRONGO   </t>
    </r>
    <r>
      <rPr>
        <i/>
        <sz val="10"/>
        <rFont val="Garamond"/>
        <family val="1"/>
      </rPr>
      <t>Dicrurus leucophaeus</t>
    </r>
  </si>
  <si>
    <t>灰卷尾</t>
  </si>
  <si>
    <r>
      <t xml:space="preserve">HAIR-CRESTED DRONGO  </t>
    </r>
    <r>
      <rPr>
        <i/>
        <sz val="10"/>
        <rFont val="Garamond"/>
        <family val="1"/>
      </rPr>
      <t xml:space="preserve"> Dicrurus hottentottus</t>
    </r>
  </si>
  <si>
    <t>发冠卷尾</t>
  </si>
  <si>
    <r>
      <t xml:space="preserve">ASIAN PARADISE FLYCATCHER  </t>
    </r>
    <r>
      <rPr>
        <i/>
        <sz val="10"/>
        <rFont val="Garamond"/>
        <family val="1"/>
      </rPr>
      <t xml:space="preserve"> Terpsiphone paradisi</t>
    </r>
  </si>
  <si>
    <t>寿带</t>
  </si>
  <si>
    <r>
      <t xml:space="preserve">EURASIAN JAY   </t>
    </r>
    <r>
      <rPr>
        <i/>
        <sz val="10"/>
        <rFont val="Garamond"/>
        <family val="1"/>
      </rPr>
      <t>Garrulus glandarius</t>
    </r>
  </si>
  <si>
    <t>松鸦</t>
  </si>
  <si>
    <r>
      <t xml:space="preserve">AZURE-WINGED MAGPIE  </t>
    </r>
    <r>
      <rPr>
        <i/>
        <sz val="10"/>
        <rFont val="Garamond"/>
        <family val="1"/>
      </rPr>
      <t xml:space="preserve"> Cyanopica cyanus</t>
    </r>
  </si>
  <si>
    <t>灰喜鹊</t>
    <phoneticPr fontId="1" type="noConversion"/>
  </si>
  <si>
    <r>
      <t xml:space="preserve">RED-BILLED BLUE MAGPIE  </t>
    </r>
    <r>
      <rPr>
        <i/>
        <sz val="10"/>
        <rFont val="Garamond"/>
        <family val="1"/>
      </rPr>
      <t xml:space="preserve"> Urocissa erythrorhyncha</t>
    </r>
  </si>
  <si>
    <t>红嘴蓝鹊</t>
    <phoneticPr fontId="1" type="noConversion"/>
  </si>
  <si>
    <r>
      <t xml:space="preserve">COMMON MAGPIE   </t>
    </r>
    <r>
      <rPr>
        <i/>
        <sz val="10"/>
        <rFont val="Garamond"/>
        <family val="1"/>
      </rPr>
      <t>Pica pica</t>
    </r>
  </si>
  <si>
    <t>喜鹊</t>
  </si>
  <si>
    <r>
      <t xml:space="preserve">SPOTTED NUTCRACKER   </t>
    </r>
    <r>
      <rPr>
        <i/>
        <sz val="10"/>
        <rFont val="Garamond"/>
        <family val="1"/>
      </rPr>
      <t>Nucifraga caryocatactes</t>
    </r>
  </si>
  <si>
    <t>星鸦</t>
  </si>
  <si>
    <r>
      <t xml:space="preserve">RED-BILLED CHOUGH   </t>
    </r>
    <r>
      <rPr>
        <i/>
        <sz val="10"/>
        <rFont val="Garamond"/>
        <family val="1"/>
      </rPr>
      <t>Pyrrhocorax pyrrhocorax</t>
    </r>
  </si>
  <si>
    <t>红嘴山鸦</t>
  </si>
  <si>
    <r>
      <t>DAURIAN JACKDAW</t>
    </r>
    <r>
      <rPr>
        <i/>
        <sz val="10"/>
        <rFont val="Garamond"/>
        <family val="1"/>
      </rPr>
      <t xml:space="preserve">   Coloeus dauuricus</t>
    </r>
  </si>
  <si>
    <t>达乌里寒鸦</t>
  </si>
  <si>
    <r>
      <t xml:space="preserve">ROOK   </t>
    </r>
    <r>
      <rPr>
        <i/>
        <sz val="10"/>
        <rFont val="Garamond"/>
        <family val="1"/>
      </rPr>
      <t>Corvus frugilegus</t>
    </r>
  </si>
  <si>
    <t>秃鼻乌鸦</t>
  </si>
  <si>
    <r>
      <t xml:space="preserve">CARRION CROW   </t>
    </r>
    <r>
      <rPr>
        <i/>
        <sz val="10"/>
        <rFont val="Garamond"/>
        <family val="1"/>
      </rPr>
      <t>Corvus corone</t>
    </r>
  </si>
  <si>
    <t>小嘴乌鸦</t>
  </si>
  <si>
    <r>
      <t xml:space="preserve">LARGE-BILLED CROW   </t>
    </r>
    <r>
      <rPr>
        <i/>
        <sz val="10"/>
        <rFont val="Garamond"/>
        <family val="1"/>
      </rPr>
      <t>Corvus macrorhynchos</t>
    </r>
  </si>
  <si>
    <t>大嘴乌鸦</t>
  </si>
  <si>
    <r>
      <t xml:space="preserve">COLLARED CROW   </t>
    </r>
    <r>
      <rPr>
        <i/>
        <sz val="10"/>
        <rFont val="Garamond"/>
        <family val="1"/>
      </rPr>
      <t>Corvus torquatus</t>
    </r>
  </si>
  <si>
    <t>白颈鸦</t>
  </si>
  <si>
    <r>
      <t xml:space="preserve">BOHEMIAN WAXWING   </t>
    </r>
    <r>
      <rPr>
        <i/>
        <sz val="10"/>
        <rFont val="Garamond"/>
        <family val="1"/>
      </rPr>
      <t>Bombycilla garrulus</t>
    </r>
  </si>
  <si>
    <t>太平鸟</t>
  </si>
  <si>
    <r>
      <t xml:space="preserve">JAPANESE WAXWING  </t>
    </r>
    <r>
      <rPr>
        <i/>
        <sz val="10"/>
        <rFont val="Garamond"/>
        <family val="1"/>
      </rPr>
      <t xml:space="preserve"> Bombycilla japonica   </t>
    </r>
    <r>
      <rPr>
        <sz val="10"/>
        <rFont val="Garamond"/>
        <family val="1"/>
      </rPr>
      <t>NT</t>
    </r>
  </si>
  <si>
    <t>小太平鸟</t>
  </si>
  <si>
    <r>
      <t xml:space="preserve">GREY-HEADED CANARY FLYCATCHER   </t>
    </r>
    <r>
      <rPr>
        <i/>
        <sz val="10"/>
        <rFont val="Garamond"/>
        <family val="1"/>
      </rPr>
      <t>Culicicapa ceylonensis</t>
    </r>
  </si>
  <si>
    <t>方尾鹟</t>
  </si>
  <si>
    <r>
      <t xml:space="preserve">MARSH TIT   </t>
    </r>
    <r>
      <rPr>
        <i/>
        <sz val="10"/>
        <rFont val="Garamond"/>
        <family val="1"/>
      </rPr>
      <t>Poecile palustris</t>
    </r>
  </si>
  <si>
    <t>沼泽山雀</t>
  </si>
  <si>
    <r>
      <t xml:space="preserve">WILLOW TIT   </t>
    </r>
    <r>
      <rPr>
        <i/>
        <sz val="10"/>
        <rFont val="Garamond"/>
        <family val="1"/>
      </rPr>
      <t>Poecile montana</t>
    </r>
  </si>
  <si>
    <t>褐头山雀</t>
  </si>
  <si>
    <r>
      <t xml:space="preserve">VARIED TIT   </t>
    </r>
    <r>
      <rPr>
        <i/>
        <sz val="10"/>
        <rFont val="Garamond"/>
        <family val="1"/>
      </rPr>
      <t>Poecile varius</t>
    </r>
  </si>
  <si>
    <t>杂色山雀</t>
    <phoneticPr fontId="1" type="noConversion"/>
  </si>
  <si>
    <r>
      <t xml:space="preserve">COAL TIT   </t>
    </r>
    <r>
      <rPr>
        <i/>
        <sz val="10"/>
        <rFont val="Garamond"/>
        <family val="1"/>
      </rPr>
      <t>Periparus ater</t>
    </r>
  </si>
  <si>
    <t>煤山雀</t>
  </si>
  <si>
    <r>
      <t>YELLOW-BELLIED TIT</t>
    </r>
    <r>
      <rPr>
        <i/>
        <sz val="10"/>
        <rFont val="Garamond"/>
        <family val="1"/>
      </rPr>
      <t xml:space="preserve">   Periparus venustulus</t>
    </r>
  </si>
  <si>
    <t>黄腹山雀</t>
  </si>
  <si>
    <r>
      <t xml:space="preserve">JAPANESE TIT   </t>
    </r>
    <r>
      <rPr>
        <i/>
        <sz val="10"/>
        <rFont val="Garamond"/>
        <family val="1"/>
      </rPr>
      <t>Parus minor</t>
    </r>
    <r>
      <rPr>
        <sz val="10"/>
        <rFont val="Arial"/>
        <family val="2"/>
      </rPr>
      <t/>
    </r>
  </si>
  <si>
    <t>大山雀</t>
  </si>
  <si>
    <r>
      <t xml:space="preserve">CHINESE PENDULINE TIT   </t>
    </r>
    <r>
      <rPr>
        <i/>
        <sz val="10"/>
        <rFont val="Garamond"/>
        <family val="1"/>
      </rPr>
      <t>Remiz consobrinus</t>
    </r>
  </si>
  <si>
    <t>中华攀雀</t>
  </si>
  <si>
    <r>
      <t xml:space="preserve">BEARDED REEDLING   </t>
    </r>
    <r>
      <rPr>
        <i/>
        <sz val="10"/>
        <rFont val="Garamond"/>
        <family val="1"/>
      </rPr>
      <t>Panurus biarmicus</t>
    </r>
  </si>
  <si>
    <t>文须雀</t>
  </si>
  <si>
    <r>
      <t xml:space="preserve">MONGOLIAN LARK </t>
    </r>
    <r>
      <rPr>
        <i/>
        <sz val="10"/>
        <rFont val="Garamond"/>
        <family val="1"/>
      </rPr>
      <t xml:space="preserve">  Melanocorypha mongolica</t>
    </r>
  </si>
  <si>
    <t>(蒙古) 百灵</t>
  </si>
  <si>
    <r>
      <t xml:space="preserve">GREATER SHORT-TOED LARK   </t>
    </r>
    <r>
      <rPr>
        <i/>
        <sz val="10"/>
        <rFont val="Garamond"/>
        <family val="1"/>
      </rPr>
      <t>Calandrella brachydactyla</t>
    </r>
  </si>
  <si>
    <t>(大) 短趾百灵</t>
  </si>
  <si>
    <r>
      <t xml:space="preserve">ASIAN SHORT-TOED LARK   </t>
    </r>
    <r>
      <rPr>
        <i/>
        <sz val="10"/>
        <rFont val="Garamond"/>
        <family val="1"/>
      </rPr>
      <t>Calandrella cheleensis</t>
    </r>
  </si>
  <si>
    <t>(亚洲) 短趾百灵</t>
  </si>
  <si>
    <r>
      <t xml:space="preserve">CRESTED LARK   </t>
    </r>
    <r>
      <rPr>
        <i/>
        <sz val="10"/>
        <rFont val="Garamond"/>
        <family val="1"/>
      </rPr>
      <t>Galerida cristata</t>
    </r>
  </si>
  <si>
    <t>凤头百灵</t>
  </si>
  <si>
    <r>
      <t xml:space="preserve">EURASIAN SKYLARK   </t>
    </r>
    <r>
      <rPr>
        <i/>
        <sz val="10"/>
        <rFont val="Garamond"/>
        <family val="1"/>
      </rPr>
      <t>Alauda arvensis</t>
    </r>
  </si>
  <si>
    <t>云雀</t>
  </si>
  <si>
    <r>
      <t xml:space="preserve">HORNED LARK   </t>
    </r>
    <r>
      <rPr>
        <i/>
        <sz val="10"/>
        <rFont val="Garamond"/>
        <family val="1"/>
      </rPr>
      <t>Eremophila alpestris</t>
    </r>
  </si>
  <si>
    <t>角百灵</t>
  </si>
  <si>
    <r>
      <t xml:space="preserve">COLLARED FINCHBILL   </t>
    </r>
    <r>
      <rPr>
        <i/>
        <sz val="10"/>
        <rFont val="Garamond"/>
        <family val="1"/>
      </rPr>
      <t>Spizixos semitorques</t>
    </r>
  </si>
  <si>
    <t>领雀嘴鹎</t>
  </si>
  <si>
    <r>
      <t xml:space="preserve">RED-WHISKERED BULBUL   </t>
    </r>
    <r>
      <rPr>
        <i/>
        <sz val="10"/>
        <rFont val="Garamond"/>
        <family val="1"/>
      </rPr>
      <t>Pycnonotus jocosus</t>
    </r>
  </si>
  <si>
    <t>红耳鹎</t>
  </si>
  <si>
    <r>
      <t xml:space="preserve">LIGHT-VENTED BULBUL   </t>
    </r>
    <r>
      <rPr>
        <i/>
        <sz val="10"/>
        <rFont val="Garamond"/>
        <family val="1"/>
      </rPr>
      <t>Pycnonotus sinensis</t>
    </r>
  </si>
  <si>
    <t>白头鹎</t>
  </si>
  <si>
    <r>
      <t xml:space="preserve">BROWN-EARED BULBUL   </t>
    </r>
    <r>
      <rPr>
        <i/>
        <sz val="10"/>
        <rFont val="Garamond"/>
        <family val="1"/>
      </rPr>
      <t>Microscelis amaurotis</t>
    </r>
  </si>
  <si>
    <t>栗耳短脚鹎</t>
  </si>
  <si>
    <r>
      <t xml:space="preserve">SAND MARTIN   </t>
    </r>
    <r>
      <rPr>
        <i/>
        <sz val="10"/>
        <rFont val="Garamond"/>
        <family val="1"/>
      </rPr>
      <t>Riparia riparia</t>
    </r>
  </si>
  <si>
    <t>崖沙燕</t>
  </si>
  <si>
    <r>
      <t xml:space="preserve">BARN SWALLOW   </t>
    </r>
    <r>
      <rPr>
        <i/>
        <sz val="10"/>
        <rFont val="Garamond"/>
        <family val="1"/>
      </rPr>
      <t>Hirundo rustica</t>
    </r>
  </si>
  <si>
    <t>家燕</t>
  </si>
  <si>
    <r>
      <t xml:space="preserve">EURASIAN CRAG MARTIN   </t>
    </r>
    <r>
      <rPr>
        <i/>
        <sz val="10"/>
        <rFont val="Garamond"/>
        <family val="1"/>
      </rPr>
      <t>Ptyonoprogne rupestris</t>
    </r>
  </si>
  <si>
    <t>岩燕</t>
  </si>
  <si>
    <r>
      <t xml:space="preserve">NORTHERN HOUSE MARTIN  </t>
    </r>
    <r>
      <rPr>
        <i/>
        <sz val="10"/>
        <rFont val="Garamond"/>
        <family val="1"/>
      </rPr>
      <t xml:space="preserve"> Delichon urbicum</t>
    </r>
  </si>
  <si>
    <t>毛脚燕</t>
  </si>
  <si>
    <r>
      <t xml:space="preserve">ASIAN HOUSE MARTIN   </t>
    </r>
    <r>
      <rPr>
        <i/>
        <sz val="10"/>
        <rFont val="Garamond"/>
        <family val="1"/>
      </rPr>
      <t>Delichon dasypus</t>
    </r>
  </si>
  <si>
    <t>烟腹毛脚燕</t>
  </si>
  <si>
    <r>
      <t xml:space="preserve">RED-RUMPED SWALLOW  </t>
    </r>
    <r>
      <rPr>
        <i/>
        <sz val="10"/>
        <rFont val="Garamond"/>
        <family val="1"/>
      </rPr>
      <t xml:space="preserve"> Cecropis daurica</t>
    </r>
  </si>
  <si>
    <t>金腰燕</t>
  </si>
  <si>
    <r>
      <t xml:space="preserve">ASIAN STUBTAIL   </t>
    </r>
    <r>
      <rPr>
        <i/>
        <sz val="10"/>
        <rFont val="Garamond"/>
        <family val="1"/>
      </rPr>
      <t>Urosphena squameiceps</t>
    </r>
  </si>
  <si>
    <t>鳞头树莺</t>
  </si>
  <si>
    <r>
      <t xml:space="preserve">MANCHURIAN BUSH WARBLER </t>
    </r>
    <r>
      <rPr>
        <i/>
        <sz val="10"/>
        <rFont val="Garamond"/>
        <family val="1"/>
      </rPr>
      <t xml:space="preserve">  Cettia canturians</t>
    </r>
  </si>
  <si>
    <t>远东树莺</t>
  </si>
  <si>
    <r>
      <t xml:space="preserve">LONG-TAILED TIT   </t>
    </r>
    <r>
      <rPr>
        <i/>
        <sz val="10"/>
        <rFont val="Garamond"/>
        <family val="1"/>
      </rPr>
      <t>Aegithalos caudatus</t>
    </r>
  </si>
  <si>
    <t>银喉 (长尾) 山雀</t>
  </si>
  <si>
    <r>
      <t xml:space="preserve">SILVER-THROATED TIT   </t>
    </r>
    <r>
      <rPr>
        <i/>
        <sz val="10"/>
        <rFont val="Garamond"/>
        <family val="1"/>
      </rPr>
      <t>Aegithalos glaucogularis</t>
    </r>
  </si>
  <si>
    <t>北长尾山雀银喉长尾山雀</t>
  </si>
  <si>
    <r>
      <t xml:space="preserve">BLACK-THROATED TIT   </t>
    </r>
    <r>
      <rPr>
        <i/>
        <sz val="10"/>
        <rFont val="Garamond"/>
        <family val="1"/>
      </rPr>
      <t xml:space="preserve">Aegithalos concinnus </t>
    </r>
  </si>
  <si>
    <t>银喉长尾山</t>
  </si>
  <si>
    <r>
      <t xml:space="preserve">DUSKY WARBLER  </t>
    </r>
    <r>
      <rPr>
        <i/>
        <sz val="10"/>
        <rFont val="Garamond"/>
        <family val="1"/>
      </rPr>
      <t xml:space="preserve"> Phylloscopus fuscatus</t>
    </r>
  </si>
  <si>
    <t>褐柳莺</t>
  </si>
  <si>
    <r>
      <t xml:space="preserve">YELLOW-STREAKED WARBLER </t>
    </r>
    <r>
      <rPr>
        <i/>
        <sz val="10"/>
        <rFont val="Garamond"/>
        <family val="1"/>
      </rPr>
      <t xml:space="preserve">  Phylloscopus armandii</t>
    </r>
  </si>
  <si>
    <t>棕眉柳莺</t>
  </si>
  <si>
    <r>
      <t xml:space="preserve">RADDE'S WARBLER  </t>
    </r>
    <r>
      <rPr>
        <i/>
        <sz val="10"/>
        <rFont val="Garamond"/>
        <family val="1"/>
      </rPr>
      <t xml:space="preserve"> Phylloscopus schwarzi</t>
    </r>
  </si>
  <si>
    <t>巨嘴柳莺</t>
  </si>
  <si>
    <r>
      <t xml:space="preserve">PALLAS'S LEAF WARBLER </t>
    </r>
    <r>
      <rPr>
        <i/>
        <sz val="10"/>
        <rFont val="Garamond"/>
        <family val="1"/>
      </rPr>
      <t xml:space="preserve">  Phylloscopus proregulus</t>
    </r>
  </si>
  <si>
    <t>黄腰柳莺</t>
  </si>
  <si>
    <r>
      <t xml:space="preserve">CHINESE LEAF WARBLER  </t>
    </r>
    <r>
      <rPr>
        <i/>
        <sz val="10"/>
        <rFont val="Garamond"/>
        <family val="1"/>
      </rPr>
      <t xml:space="preserve"> Phylloscopus yunnanensis</t>
    </r>
  </si>
  <si>
    <t>云南柳莺</t>
  </si>
  <si>
    <r>
      <t xml:space="preserve">YELLOW-BROWED WARBLER  </t>
    </r>
    <r>
      <rPr>
        <i/>
        <sz val="10"/>
        <rFont val="Garamond"/>
        <family val="1"/>
      </rPr>
      <t xml:space="preserve"> Phylloscopus inornatus</t>
    </r>
  </si>
  <si>
    <t>黄眉柳莺</t>
  </si>
  <si>
    <r>
      <t xml:space="preserve">HUME'S LEAF WARBLER   </t>
    </r>
    <r>
      <rPr>
        <i/>
        <sz val="10"/>
        <rFont val="Garamond"/>
        <family val="1"/>
      </rPr>
      <t xml:space="preserve">Phylloscopus </t>
    </r>
    <r>
      <rPr>
        <sz val="10"/>
        <rFont val="Garamond"/>
        <family val="1"/>
      </rPr>
      <t>[</t>
    </r>
    <r>
      <rPr>
        <i/>
        <sz val="10"/>
        <rFont val="Garamond"/>
        <family val="1"/>
      </rPr>
      <t>humei</t>
    </r>
    <r>
      <rPr>
        <sz val="10"/>
        <rFont val="Garamond"/>
        <family val="1"/>
      </rPr>
      <t xml:space="preserve">] </t>
    </r>
    <r>
      <rPr>
        <i/>
        <sz val="10"/>
        <rFont val="Garamond"/>
        <family val="1"/>
      </rPr>
      <t>mandellii</t>
    </r>
  </si>
  <si>
    <t>淡眉柳莺</t>
  </si>
  <si>
    <r>
      <t xml:space="preserve">ARCTIC WARBLER   </t>
    </r>
    <r>
      <rPr>
        <i/>
        <sz val="10"/>
        <rFont val="Garamond"/>
        <family val="1"/>
      </rPr>
      <t>Phylloscopus borealis</t>
    </r>
  </si>
  <si>
    <t>极北柳莺</t>
  </si>
  <si>
    <r>
      <t xml:space="preserve">TWO-BARRED WARBLER   </t>
    </r>
    <r>
      <rPr>
        <i/>
        <sz val="10"/>
        <rFont val="Garamond"/>
        <family val="1"/>
      </rPr>
      <t>Phylloscopus plumbeitarsus</t>
    </r>
  </si>
  <si>
    <t>双斑绿柳莺</t>
  </si>
  <si>
    <r>
      <t xml:space="preserve">PALE-LEGGED LEAF WARBLER  </t>
    </r>
    <r>
      <rPr>
        <i/>
        <sz val="10"/>
        <rFont val="Garamond"/>
        <family val="1"/>
      </rPr>
      <t xml:space="preserve"> Phylloscopus tenellipes</t>
    </r>
  </si>
  <si>
    <t>淡脚柳莺</t>
  </si>
  <si>
    <r>
      <t xml:space="preserve">EASTERN CROWNED WARBLER   </t>
    </r>
    <r>
      <rPr>
        <i/>
        <sz val="10"/>
        <rFont val="Garamond"/>
        <family val="1"/>
      </rPr>
      <t>Phylloscopus coronatus</t>
    </r>
  </si>
  <si>
    <t>冕柳莺</t>
  </si>
  <si>
    <r>
      <t xml:space="preserve">LA TOUCHE'S LEAF WARBLER   </t>
    </r>
    <r>
      <rPr>
        <i/>
        <sz val="10"/>
        <rFont val="Garamond"/>
        <family val="1"/>
      </rPr>
      <t>Phylloscopus claudiae</t>
    </r>
  </si>
  <si>
    <t>冠纹柳莺</t>
    <phoneticPr fontId="1" type="noConversion"/>
  </si>
  <si>
    <r>
      <t xml:space="preserve">BIANCHI'S WARBLER   </t>
    </r>
    <r>
      <rPr>
        <i/>
        <sz val="10"/>
        <rFont val="Garamond"/>
        <family val="1"/>
      </rPr>
      <t>Seicercus valentini</t>
    </r>
  </si>
  <si>
    <t>比氏鹟莺</t>
  </si>
  <si>
    <r>
      <t xml:space="preserve">MARTENS'S WARBLER   </t>
    </r>
    <r>
      <rPr>
        <i/>
        <sz val="10"/>
        <rFont val="Garamond"/>
        <family val="1"/>
      </rPr>
      <t>Seicercus omeiensis</t>
    </r>
  </si>
  <si>
    <t>峨嵋鹟莺</t>
    <phoneticPr fontId="1" type="noConversion"/>
  </si>
  <si>
    <r>
      <t xml:space="preserve">PLAIN-TAILED WARBLER   </t>
    </r>
    <r>
      <rPr>
        <i/>
        <sz val="10"/>
        <rFont val="Garamond"/>
        <family val="1"/>
      </rPr>
      <t>Seicercus soror</t>
    </r>
  </si>
  <si>
    <t>淡尾鹟莺</t>
  </si>
  <si>
    <r>
      <t xml:space="preserve">ORIENTAL REED WARBLER   </t>
    </r>
    <r>
      <rPr>
        <i/>
        <sz val="10"/>
        <rFont val="Garamond"/>
        <family val="1"/>
      </rPr>
      <t>Acrocephalus orientalis</t>
    </r>
  </si>
  <si>
    <t>东方大尾莺</t>
  </si>
  <si>
    <r>
      <t xml:space="preserve">BLACK-BROWED REED WARBLER   </t>
    </r>
    <r>
      <rPr>
        <i/>
        <sz val="10"/>
        <rFont val="Garamond"/>
        <family val="1"/>
      </rPr>
      <t>Acrocephalus bistrigiceps</t>
    </r>
  </si>
  <si>
    <t>黑眉苇莺</t>
  </si>
  <si>
    <r>
      <t xml:space="preserve">STREAKED REED WARBLER   </t>
    </r>
    <r>
      <rPr>
        <i/>
        <sz val="10"/>
        <rFont val="Garamond"/>
        <family val="1"/>
      </rPr>
      <t xml:space="preserve">Acrocephalus sorghophilus   </t>
    </r>
    <r>
      <rPr>
        <sz val="10"/>
        <rFont val="Garamond"/>
        <family val="1"/>
      </rPr>
      <t>VU</t>
    </r>
  </si>
  <si>
    <t>细纹苇莺</t>
    <phoneticPr fontId="1" type="noConversion"/>
  </si>
  <si>
    <r>
      <t xml:space="preserve">BLUNT-WINGED WARBLER   </t>
    </r>
    <r>
      <rPr>
        <i/>
        <sz val="10"/>
        <rFont val="Garamond"/>
        <family val="1"/>
      </rPr>
      <t>Acrocephalus concinens</t>
    </r>
  </si>
  <si>
    <t>钝翅 (稻田) 苇莺</t>
  </si>
  <si>
    <r>
      <t xml:space="preserve">MANCHURIAN REED WARBLER </t>
    </r>
    <r>
      <rPr>
        <i/>
        <sz val="10"/>
        <rFont val="Garamond"/>
        <family val="1"/>
      </rPr>
      <t xml:space="preserve">  Acrocephalus tangorum   </t>
    </r>
    <r>
      <rPr>
        <sz val="10"/>
        <rFont val="Garamond"/>
        <family val="1"/>
      </rPr>
      <t>VU</t>
    </r>
  </si>
  <si>
    <t>远东苇莺</t>
  </si>
  <si>
    <r>
      <t xml:space="preserve">THICK-BILLED WARBLER  </t>
    </r>
    <r>
      <rPr>
        <i/>
        <sz val="10"/>
        <rFont val="Garamond"/>
        <family val="1"/>
      </rPr>
      <t xml:space="preserve"> Iduna aedon</t>
    </r>
  </si>
  <si>
    <t>厚嘴苇莺</t>
  </si>
  <si>
    <r>
      <t xml:space="preserve">CHIFFCHAFF </t>
    </r>
    <r>
      <rPr>
        <i/>
        <sz val="10"/>
        <rFont val="Garamond"/>
        <family val="1"/>
      </rPr>
      <t>Phylloscopus collybita</t>
    </r>
  </si>
  <si>
    <t>叽喳柳莺</t>
  </si>
  <si>
    <r>
      <t xml:space="preserve">BAIKAL BUSH WARBLER   </t>
    </r>
    <r>
      <rPr>
        <i/>
        <sz val="10"/>
        <rFont val="Garamond"/>
        <family val="1"/>
      </rPr>
      <t>Bradypterus davidi</t>
    </r>
  </si>
  <si>
    <t>斑胸短翅莺</t>
  </si>
  <si>
    <r>
      <t xml:space="preserve">CHINESE BUSH WARBLER   </t>
    </r>
    <r>
      <rPr>
        <i/>
        <sz val="10"/>
        <rFont val="Garamond"/>
        <family val="1"/>
      </rPr>
      <t>Bradypterus tacsanowskius</t>
    </r>
  </si>
  <si>
    <t>中华短翅莺</t>
  </si>
  <si>
    <r>
      <t xml:space="preserve">LANCEOLATED WARBLER   </t>
    </r>
    <r>
      <rPr>
        <i/>
        <sz val="10"/>
        <rFont val="Garamond"/>
        <family val="1"/>
      </rPr>
      <t>Locustella lanceolata</t>
    </r>
  </si>
  <si>
    <t>矛斑蝗莺</t>
  </si>
  <si>
    <r>
      <t xml:space="preserve">PALLAS'S GRASSHOPPER WARBLER  </t>
    </r>
    <r>
      <rPr>
        <i/>
        <sz val="10"/>
        <rFont val="Garamond"/>
        <family val="1"/>
      </rPr>
      <t xml:space="preserve"> Locustella certhiola</t>
    </r>
  </si>
  <si>
    <t>小蝗莺</t>
  </si>
  <si>
    <r>
      <t xml:space="preserve">GRAY'S GRASSHOPPER WARBLER   </t>
    </r>
    <r>
      <rPr>
        <i/>
        <sz val="10"/>
        <rFont val="Garamond"/>
        <family val="1"/>
      </rPr>
      <t>Locustella fasciolata</t>
    </r>
  </si>
  <si>
    <t>苍眉蝗莺</t>
  </si>
  <si>
    <r>
      <t xml:space="preserve">MARSH GRASSBIRD  </t>
    </r>
    <r>
      <rPr>
        <i/>
        <sz val="10"/>
        <rFont val="Garamond"/>
        <family val="1"/>
      </rPr>
      <t xml:space="preserve"> Locustella pryeri   </t>
    </r>
    <r>
      <rPr>
        <sz val="10"/>
        <rFont val="Garamond"/>
        <family val="1"/>
      </rPr>
      <t>NT</t>
    </r>
  </si>
  <si>
    <t>斑背大尾莺</t>
  </si>
  <si>
    <r>
      <t xml:space="preserve">ZITTING CISTICOLA   </t>
    </r>
    <r>
      <rPr>
        <i/>
        <sz val="10"/>
        <rFont val="Garamond"/>
        <family val="1"/>
      </rPr>
      <t>Cisticola juncidis</t>
    </r>
  </si>
  <si>
    <t>棕扇尾莺</t>
  </si>
  <si>
    <r>
      <t xml:space="preserve">PLAIN LAUGHINGTHRUSH   </t>
    </r>
    <r>
      <rPr>
        <i/>
        <sz val="10"/>
        <rFont val="Garamond"/>
        <family val="1"/>
      </rPr>
      <t>Pterorhinus davidi</t>
    </r>
  </si>
  <si>
    <t>山噪鹛</t>
  </si>
  <si>
    <r>
      <t xml:space="preserve">CHINESE HWAMEI   </t>
    </r>
    <r>
      <rPr>
        <i/>
        <sz val="10"/>
        <rFont val="Garamond"/>
        <family val="1"/>
      </rPr>
      <t>Leucodioptron canorum</t>
    </r>
  </si>
  <si>
    <t>画眉</t>
  </si>
  <si>
    <r>
      <t xml:space="preserve">VINOUS-THROATED PARROTBILL   </t>
    </r>
    <r>
      <rPr>
        <i/>
        <sz val="10"/>
        <rFont val="Garamond"/>
        <family val="1"/>
      </rPr>
      <t>Sinosuthora webbianus</t>
    </r>
  </si>
  <si>
    <t>棕头鸦雀</t>
    <phoneticPr fontId="1" type="noConversion"/>
  </si>
  <si>
    <r>
      <t xml:space="preserve">CHINESE HILL BABBLER  </t>
    </r>
    <r>
      <rPr>
        <i/>
        <sz val="10"/>
        <rFont val="Garamond"/>
        <family val="1"/>
      </rPr>
      <t xml:space="preserve"> Rhopophilus pekinensis</t>
    </r>
  </si>
  <si>
    <t>山鹛</t>
    <phoneticPr fontId="1" type="noConversion"/>
  </si>
  <si>
    <r>
      <t xml:space="preserve">BARRED WARBLER   </t>
    </r>
    <r>
      <rPr>
        <i/>
        <sz val="10"/>
        <rFont val="Garamond"/>
        <family val="1"/>
      </rPr>
      <t>Sylvia nisoria</t>
    </r>
  </si>
  <si>
    <t>横斑林莺</t>
  </si>
  <si>
    <r>
      <t xml:space="preserve">LESSER WHITETHROAT   </t>
    </r>
    <r>
      <rPr>
        <i/>
        <sz val="10"/>
        <rFont val="Garamond"/>
        <family val="1"/>
      </rPr>
      <t>Sylvia curruca</t>
    </r>
  </si>
  <si>
    <t>白喉林莺</t>
  </si>
  <si>
    <r>
      <t xml:space="preserve">CHESTNUT-FLANKED WHITE-EYE   </t>
    </r>
    <r>
      <rPr>
        <i/>
        <sz val="10"/>
        <rFont val="Garamond"/>
        <family val="1"/>
      </rPr>
      <t>Zosterops erythropleurus</t>
    </r>
  </si>
  <si>
    <t>红胁绣眼鸟</t>
  </si>
  <si>
    <r>
      <t xml:space="preserve">JAPANESE WHITE-EYE   </t>
    </r>
    <r>
      <rPr>
        <i/>
        <sz val="10"/>
        <rFont val="Garamond"/>
        <family val="1"/>
      </rPr>
      <t>Zosterops japonicus</t>
    </r>
  </si>
  <si>
    <t>暗绿绣眼鸟</t>
  </si>
  <si>
    <t>White-eye sp</t>
    <phoneticPr fontId="1" type="noConversion"/>
  </si>
  <si>
    <r>
      <t xml:space="preserve">GOLDCREST </t>
    </r>
    <r>
      <rPr>
        <i/>
        <sz val="10"/>
        <rFont val="Garamond"/>
        <family val="1"/>
      </rPr>
      <t xml:space="preserve">  Regulus regulus</t>
    </r>
  </si>
  <si>
    <t>戴菊</t>
  </si>
  <si>
    <r>
      <t xml:space="preserve">WINTER WREN   </t>
    </r>
    <r>
      <rPr>
        <i/>
        <sz val="10"/>
        <rFont val="Garamond"/>
        <family val="1"/>
      </rPr>
      <t>Troglodytes troglodytes</t>
    </r>
  </si>
  <si>
    <t>鹪鹩</t>
  </si>
  <si>
    <r>
      <t xml:space="preserve">EURASIAN NUTHATCH   </t>
    </r>
    <r>
      <rPr>
        <i/>
        <sz val="10"/>
        <rFont val="Garamond"/>
        <family val="1"/>
      </rPr>
      <t>Sitta europaea</t>
    </r>
  </si>
  <si>
    <t>普通鳾</t>
  </si>
  <si>
    <r>
      <t xml:space="preserve">CHINESE NUTHATCH </t>
    </r>
    <r>
      <rPr>
        <i/>
        <sz val="10"/>
        <rFont val="Garamond"/>
        <family val="1"/>
      </rPr>
      <t xml:space="preserve">  Sitta villosa</t>
    </r>
  </si>
  <si>
    <t>黑头鳾</t>
  </si>
  <si>
    <r>
      <t xml:space="preserve">WALLCREEPER   </t>
    </r>
    <r>
      <rPr>
        <i/>
        <sz val="10"/>
        <rFont val="Garamond"/>
        <family val="1"/>
      </rPr>
      <t>Tichodroma muraria</t>
    </r>
  </si>
  <si>
    <t>红翅旋壁雀</t>
  </si>
  <si>
    <r>
      <t xml:space="preserve">EURASIAN TREECREEPER   </t>
    </r>
    <r>
      <rPr>
        <i/>
        <sz val="10"/>
        <rFont val="Garamond"/>
        <family val="1"/>
      </rPr>
      <t>Certhia familiaris</t>
    </r>
  </si>
  <si>
    <t>旋木雀</t>
  </si>
  <si>
    <r>
      <t xml:space="preserve">CRESTED MYNA   </t>
    </r>
    <r>
      <rPr>
        <i/>
        <sz val="10"/>
        <rFont val="Garamond"/>
        <family val="1"/>
      </rPr>
      <t>Acridotheres cristatellus</t>
    </r>
  </si>
  <si>
    <t>八哥</t>
  </si>
  <si>
    <r>
      <t xml:space="preserve">RED-BILLED STARLING   </t>
    </r>
    <r>
      <rPr>
        <i/>
        <sz val="10"/>
        <rFont val="Garamond"/>
        <family val="1"/>
      </rPr>
      <t>Spodiopsar sericeus</t>
    </r>
  </si>
  <si>
    <t>丝光椋鸟</t>
    <phoneticPr fontId="1" type="noConversion"/>
  </si>
  <si>
    <r>
      <t xml:space="preserve">WHITE-CHEEKED STARLING   </t>
    </r>
    <r>
      <rPr>
        <i/>
        <sz val="10"/>
        <rFont val="Garamond"/>
        <family val="1"/>
      </rPr>
      <t>Spodiopsar cineraceus</t>
    </r>
  </si>
  <si>
    <t>灰椋鸟</t>
    <phoneticPr fontId="1" type="noConversion"/>
  </si>
  <si>
    <r>
      <t xml:space="preserve">PURPLE-BACKED STARLING   </t>
    </r>
    <r>
      <rPr>
        <i/>
        <sz val="10"/>
        <rFont val="Garamond"/>
        <family val="1"/>
      </rPr>
      <t>Agropsar sturninus</t>
    </r>
  </si>
  <si>
    <t>北椋鸟</t>
  </si>
  <si>
    <r>
      <t xml:space="preserve">COMMON STARLING  </t>
    </r>
    <r>
      <rPr>
        <i/>
        <sz val="10"/>
        <rFont val="Garamond"/>
        <family val="1"/>
      </rPr>
      <t xml:space="preserve"> Sturnus vulgaris</t>
    </r>
  </si>
  <si>
    <t>紫翅椋鸟</t>
  </si>
  <si>
    <r>
      <t xml:space="preserve">BLUE WHISTLING THRUSH  </t>
    </r>
    <r>
      <rPr>
        <i/>
        <sz val="10"/>
        <rFont val="Garamond"/>
        <family val="1"/>
      </rPr>
      <t xml:space="preserve"> Myophonus caeruleus</t>
    </r>
  </si>
  <si>
    <t>紫啸鸫</t>
  </si>
  <si>
    <r>
      <t xml:space="preserve">SIBERIAN THRUSH   </t>
    </r>
    <r>
      <rPr>
        <i/>
        <sz val="10"/>
        <rFont val="Garamond"/>
        <family val="1"/>
      </rPr>
      <t>Zoothera sibirica</t>
    </r>
  </si>
  <si>
    <t>白眉地鸫</t>
  </si>
  <si>
    <r>
      <t xml:space="preserve">WHITE'S THRUSH   </t>
    </r>
    <r>
      <rPr>
        <i/>
        <sz val="10"/>
        <rFont val="Garamond"/>
        <family val="1"/>
      </rPr>
      <t>Zoothera aurea</t>
    </r>
  </si>
  <si>
    <t>虎斑地鸫</t>
  </si>
  <si>
    <r>
      <t xml:space="preserve">GREY-BACKED THRUSH  </t>
    </r>
    <r>
      <rPr>
        <i/>
        <sz val="10"/>
        <rFont val="Garamond"/>
        <family val="1"/>
      </rPr>
      <t xml:space="preserve"> Turdus hortulorum</t>
    </r>
  </si>
  <si>
    <t>灰背鸫</t>
  </si>
  <si>
    <r>
      <t xml:space="preserve">COMMON [CHINESE] BLACKBIRD  </t>
    </r>
    <r>
      <rPr>
        <i/>
        <sz val="10"/>
        <rFont val="Garamond"/>
        <family val="1"/>
      </rPr>
      <t xml:space="preserve"> Turdus merula mandarinus</t>
    </r>
  </si>
  <si>
    <t>乌鸫</t>
  </si>
  <si>
    <r>
      <t xml:space="preserve">GREY-SIDED THRUSH </t>
    </r>
    <r>
      <rPr>
        <i/>
        <sz val="10"/>
        <rFont val="Garamond"/>
        <family val="1"/>
      </rPr>
      <t xml:space="preserve">  Turdus feae   </t>
    </r>
    <r>
      <rPr>
        <sz val="10"/>
        <rFont val="Garamond"/>
        <family val="1"/>
      </rPr>
      <t>VU</t>
    </r>
  </si>
  <si>
    <t>褐头鸫</t>
  </si>
  <si>
    <r>
      <t xml:space="preserve">EYEBROWED THRUSH   </t>
    </r>
    <r>
      <rPr>
        <i/>
        <sz val="10"/>
        <rFont val="Garamond"/>
        <family val="1"/>
      </rPr>
      <t>Turdus obscurus</t>
    </r>
  </si>
  <si>
    <t>白眉鸫</t>
  </si>
  <si>
    <r>
      <t xml:space="preserve">PALE THRUSH </t>
    </r>
    <r>
      <rPr>
        <i/>
        <sz val="10"/>
        <rFont val="Garamond"/>
        <family val="1"/>
      </rPr>
      <t xml:space="preserve">  Turdus pallidus</t>
    </r>
  </si>
  <si>
    <t>白腹鸫</t>
  </si>
  <si>
    <r>
      <t xml:space="preserve">BLACK-THROATED THRUSH   </t>
    </r>
    <r>
      <rPr>
        <i/>
        <sz val="10"/>
        <rFont val="Garamond"/>
        <family val="1"/>
      </rPr>
      <t>Turdus atrogularis</t>
    </r>
  </si>
  <si>
    <t>黑颈鸫</t>
    <phoneticPr fontId="1" type="noConversion"/>
  </si>
  <si>
    <r>
      <t xml:space="preserve">RED-THROATED THRUSH   </t>
    </r>
    <r>
      <rPr>
        <i/>
        <sz val="10"/>
        <rFont val="Garamond"/>
        <family val="1"/>
      </rPr>
      <t>Turdus ruficollis</t>
    </r>
  </si>
  <si>
    <t>赤颈鸫</t>
  </si>
  <si>
    <r>
      <t xml:space="preserve">NAUMANN'S THRUSH   </t>
    </r>
    <r>
      <rPr>
        <i/>
        <sz val="10"/>
        <rFont val="Garamond"/>
        <family val="1"/>
      </rPr>
      <t>Turdus naumanni</t>
    </r>
  </si>
  <si>
    <t>红尾鸫</t>
  </si>
  <si>
    <r>
      <t xml:space="preserve">DUSKY THRUSH   </t>
    </r>
    <r>
      <rPr>
        <i/>
        <sz val="10"/>
        <rFont val="Garamond"/>
        <family val="1"/>
      </rPr>
      <t>Turdus eunomus</t>
    </r>
  </si>
  <si>
    <t>斑鸫</t>
  </si>
  <si>
    <r>
      <t xml:space="preserve">CHINESE THRUSH  </t>
    </r>
    <r>
      <rPr>
        <i/>
        <sz val="10"/>
        <rFont val="Garamond"/>
        <family val="1"/>
      </rPr>
      <t xml:space="preserve"> Turdus mupinensis</t>
    </r>
  </si>
  <si>
    <t>宝兴歌鸫</t>
  </si>
  <si>
    <r>
      <t xml:space="preserve">EUROPEAN ROBIN   </t>
    </r>
    <r>
      <rPr>
        <i/>
        <sz val="10"/>
        <rFont val="Garamond"/>
        <family val="1"/>
      </rPr>
      <t>Erithacus rubecula</t>
    </r>
  </si>
  <si>
    <t>欧亚鸲</t>
  </si>
  <si>
    <r>
      <t xml:space="preserve">JAPANESE ROBIN   </t>
    </r>
    <r>
      <rPr>
        <i/>
        <sz val="10"/>
        <rFont val="Garamond"/>
        <family val="1"/>
      </rPr>
      <t>Erithacus akahige</t>
    </r>
  </si>
  <si>
    <t>日本歌鸲</t>
  </si>
  <si>
    <r>
      <t xml:space="preserve">BLUETHROAT  </t>
    </r>
    <r>
      <rPr>
        <i/>
        <sz val="10"/>
        <rFont val="Garamond"/>
        <family val="1"/>
      </rPr>
      <t xml:space="preserve"> Luscinia svecica</t>
    </r>
  </si>
  <si>
    <t>蓝喉歌鸲 (蓝点颏)</t>
  </si>
  <si>
    <r>
      <t xml:space="preserve">SIBERIAN RUBYTHROAT </t>
    </r>
    <r>
      <rPr>
        <i/>
        <sz val="10"/>
        <rFont val="Garamond"/>
        <family val="1"/>
      </rPr>
      <t xml:space="preserve">  Luscinia calliope</t>
    </r>
  </si>
  <si>
    <t>红喉歌鸲 (红点颏)</t>
    <phoneticPr fontId="1" type="noConversion"/>
  </si>
  <si>
    <r>
      <t xml:space="preserve">SIBERIAN BLUE ROBIN   </t>
    </r>
    <r>
      <rPr>
        <i/>
        <sz val="10"/>
        <rFont val="Garamond"/>
        <family val="1"/>
      </rPr>
      <t>Luscinia cyane</t>
    </r>
  </si>
  <si>
    <t>蓝歌鸲</t>
  </si>
  <si>
    <r>
      <t xml:space="preserve">RUFOUS-TAILED ROBIN  </t>
    </r>
    <r>
      <rPr>
        <i/>
        <sz val="10"/>
        <rFont val="Garamond"/>
        <family val="1"/>
      </rPr>
      <t xml:space="preserve"> Luscinia sibilans</t>
    </r>
  </si>
  <si>
    <t>红尾歌鸲</t>
  </si>
  <si>
    <r>
      <t xml:space="preserve">ORANGE-FLANKED BLUETAIL  </t>
    </r>
    <r>
      <rPr>
        <i/>
        <sz val="10"/>
        <rFont val="Garamond"/>
        <family val="1"/>
      </rPr>
      <t xml:space="preserve"> Tarsiger cyanurus</t>
    </r>
  </si>
  <si>
    <t>红胁蓝尾鸲</t>
  </si>
  <si>
    <r>
      <t xml:space="preserve">ALA SHAN REDSTART   </t>
    </r>
    <r>
      <rPr>
        <i/>
        <sz val="10"/>
        <rFont val="Garamond"/>
        <family val="1"/>
      </rPr>
      <t xml:space="preserve">Phoenicurus alaschanicus   </t>
    </r>
    <r>
      <rPr>
        <sz val="10"/>
        <rFont val="Garamond"/>
        <family val="1"/>
      </rPr>
      <t>NT</t>
    </r>
  </si>
  <si>
    <t>贺兰山红尾鸲</t>
    <phoneticPr fontId="1" type="noConversion"/>
  </si>
  <si>
    <r>
      <t xml:space="preserve">BLACK REDSTART </t>
    </r>
    <r>
      <rPr>
        <i/>
        <sz val="10"/>
        <rFont val="Garamond"/>
        <family val="1"/>
      </rPr>
      <t xml:space="preserve">  Phoenicurus ochruros</t>
    </r>
  </si>
  <si>
    <t>赭红尾鸲</t>
  </si>
  <si>
    <r>
      <t xml:space="preserve">DAURIAN REDSTART  </t>
    </r>
    <r>
      <rPr>
        <i/>
        <sz val="10"/>
        <rFont val="Garamond"/>
        <family val="1"/>
      </rPr>
      <t xml:space="preserve"> Phoenicurus auroreus</t>
    </r>
  </si>
  <si>
    <t>北红尾鸲</t>
  </si>
  <si>
    <r>
      <t xml:space="preserve">WHITE-WINGED REDSTART   </t>
    </r>
    <r>
      <rPr>
        <i/>
        <sz val="10"/>
        <rFont val="Garamond"/>
        <family val="1"/>
      </rPr>
      <t>Phoenicurus erythrogastrus</t>
    </r>
  </si>
  <si>
    <t>红腹红尾鸲</t>
  </si>
  <si>
    <r>
      <t xml:space="preserve">WHITE-BELLIED REDSTART  </t>
    </r>
    <r>
      <rPr>
        <i/>
        <sz val="10"/>
        <rFont val="Garamond"/>
        <family val="1"/>
      </rPr>
      <t xml:space="preserve"> Hodgsonius phaenicuroides</t>
    </r>
  </si>
  <si>
    <t>白腹短翅鸲</t>
  </si>
  <si>
    <r>
      <t xml:space="preserve">PLUMBEOUS WATER REDSTART  </t>
    </r>
    <r>
      <rPr>
        <i/>
        <sz val="10"/>
        <rFont val="Garamond"/>
        <family val="1"/>
      </rPr>
      <t xml:space="preserve"> Rhyacornis fuliginosa</t>
    </r>
  </si>
  <si>
    <t>红尾水鸲</t>
  </si>
  <si>
    <r>
      <t xml:space="preserve">WHITE-CAPPED WATER REDSTART   </t>
    </r>
    <r>
      <rPr>
        <i/>
        <sz val="10"/>
        <rFont val="Garamond"/>
        <family val="1"/>
      </rPr>
      <t>Chaimarrornis leucocephalus</t>
    </r>
  </si>
  <si>
    <t>白顶溪鸲</t>
  </si>
  <si>
    <r>
      <t xml:space="preserve">COMMON STONECHAT  </t>
    </r>
    <r>
      <rPr>
        <i/>
        <sz val="10"/>
        <rFont val="Garamond"/>
        <family val="1"/>
      </rPr>
      <t xml:space="preserve"> Saxicola maurus</t>
    </r>
  </si>
  <si>
    <t>黑喉石唧</t>
  </si>
  <si>
    <r>
      <t xml:space="preserve">GREY BUSHCHAT   </t>
    </r>
    <r>
      <rPr>
        <i/>
        <sz val="10"/>
        <rFont val="Garamond"/>
        <family val="1"/>
      </rPr>
      <t>Saxicola ferreus</t>
    </r>
  </si>
  <si>
    <t>灰林唧</t>
  </si>
  <si>
    <r>
      <t xml:space="preserve">NORTHERN WHEATEAR   </t>
    </r>
    <r>
      <rPr>
        <i/>
        <sz val="10"/>
        <rFont val="Garamond"/>
        <family val="1"/>
      </rPr>
      <t>Oenanthe oenanthe</t>
    </r>
  </si>
  <si>
    <t>穗唧</t>
  </si>
  <si>
    <r>
      <t xml:space="preserve">PIED WHEATEAR   </t>
    </r>
    <r>
      <rPr>
        <i/>
        <sz val="10"/>
        <rFont val="Garamond"/>
        <family val="1"/>
      </rPr>
      <t>Oenanthe pleschanka</t>
    </r>
  </si>
  <si>
    <t>白顶唧</t>
  </si>
  <si>
    <r>
      <t>ISABELLINE WHEATEAR</t>
    </r>
    <r>
      <rPr>
        <i/>
        <sz val="10"/>
        <rFont val="Garamond"/>
        <family val="1"/>
      </rPr>
      <t xml:space="preserve">  Oenanthe isabellina</t>
    </r>
  </si>
  <si>
    <t>沙鵖</t>
    <phoneticPr fontId="1" type="noConversion"/>
  </si>
  <si>
    <t>DESERT WHEATEAR</t>
  </si>
  <si>
    <t>漠即鳥</t>
  </si>
  <si>
    <r>
      <t xml:space="preserve">RUFOUS-TAILED ROCK THRUSH   </t>
    </r>
    <r>
      <rPr>
        <i/>
        <sz val="10"/>
        <rFont val="Garamond"/>
        <family val="1"/>
      </rPr>
      <t>Monticola saxatilis</t>
    </r>
  </si>
  <si>
    <t>白背矶鸫</t>
  </si>
  <si>
    <r>
      <t xml:space="preserve">BLUE ROCK THRUSH   </t>
    </r>
    <r>
      <rPr>
        <i/>
        <sz val="10"/>
        <rFont val="Garamond"/>
        <family val="1"/>
      </rPr>
      <t>Monticola solitarius</t>
    </r>
  </si>
  <si>
    <t>蓝矶鸫</t>
  </si>
  <si>
    <r>
      <t xml:space="preserve">WHITE-THROATED ROCK THRUSH   </t>
    </r>
    <r>
      <rPr>
        <i/>
        <sz val="10"/>
        <rFont val="Garamond"/>
        <family val="1"/>
      </rPr>
      <t>Monticola gularis</t>
    </r>
  </si>
  <si>
    <t>白喉矶鸫</t>
  </si>
  <si>
    <r>
      <t xml:space="preserve">GREY-STREAKED FLYCATCHER  </t>
    </r>
    <r>
      <rPr>
        <i/>
        <sz val="10"/>
        <rFont val="Garamond"/>
        <family val="1"/>
      </rPr>
      <t xml:space="preserve"> Muscicapa griseisticta</t>
    </r>
  </si>
  <si>
    <t>灰纹鹟</t>
  </si>
  <si>
    <r>
      <t xml:space="preserve">DARK-SIDED FLYCATCHER   </t>
    </r>
    <r>
      <rPr>
        <i/>
        <sz val="10"/>
        <rFont val="Garamond"/>
        <family val="1"/>
      </rPr>
      <t>Muscicapa sibirica</t>
    </r>
  </si>
  <si>
    <t>乌鹟</t>
  </si>
  <si>
    <r>
      <t xml:space="preserve">ASIAN BROWN FLYCATCHER  </t>
    </r>
    <r>
      <rPr>
        <i/>
        <sz val="10"/>
        <rFont val="Garamond"/>
        <family val="1"/>
      </rPr>
      <t xml:space="preserve"> Muscicapa dauurica</t>
    </r>
  </si>
  <si>
    <t>北灰鹟</t>
  </si>
  <si>
    <r>
      <t xml:space="preserve">YELLOW-RUMPED FLYCATCHER   </t>
    </r>
    <r>
      <rPr>
        <i/>
        <sz val="10"/>
        <rFont val="Garamond"/>
        <family val="1"/>
      </rPr>
      <t>Ficedula zanthopygia</t>
    </r>
  </si>
  <si>
    <t>白眉姬鹟</t>
  </si>
  <si>
    <r>
      <t xml:space="preserve">NARCISSUS FLYCATCHER   </t>
    </r>
    <r>
      <rPr>
        <i/>
        <sz val="10"/>
        <rFont val="Garamond"/>
        <family val="1"/>
      </rPr>
      <t>Ficedula narcissina</t>
    </r>
  </si>
  <si>
    <t>黄眉姬鹟</t>
  </si>
  <si>
    <r>
      <t xml:space="preserve">GREEN-BACKED FLYCATCHER  </t>
    </r>
    <r>
      <rPr>
        <i/>
        <sz val="10"/>
        <rFont val="Garamond"/>
        <family val="1"/>
      </rPr>
      <t xml:space="preserve"> Ficedula elisae</t>
    </r>
  </si>
  <si>
    <r>
      <t xml:space="preserve">MUGIMAKI FLYCATCHER  </t>
    </r>
    <r>
      <rPr>
        <i/>
        <sz val="10"/>
        <rFont val="Garamond"/>
        <family val="1"/>
      </rPr>
      <t xml:space="preserve"> Ficedula mugimaki</t>
    </r>
  </si>
  <si>
    <t>鸲姬鹟</t>
  </si>
  <si>
    <r>
      <t xml:space="preserve">SLATY-BACKED FLYCATCHER   </t>
    </r>
    <r>
      <rPr>
        <i/>
        <sz val="10"/>
        <rFont val="Garamond"/>
        <family val="1"/>
      </rPr>
      <t>Ficedula hodgsonii</t>
    </r>
  </si>
  <si>
    <t>锈胸蓝姬鹟</t>
  </si>
  <si>
    <r>
      <t xml:space="preserve">RED-BREASTED FLYCATCHER   </t>
    </r>
    <r>
      <rPr>
        <i/>
        <sz val="10"/>
        <rFont val="Garamond"/>
        <family val="1"/>
      </rPr>
      <t>Ficedula parva</t>
    </r>
  </si>
  <si>
    <t>红胸姬鹟</t>
  </si>
  <si>
    <r>
      <t xml:space="preserve">TAIGA FLYCATCHER  </t>
    </r>
    <r>
      <rPr>
        <i/>
        <sz val="10"/>
        <rFont val="Garamond"/>
        <family val="1"/>
      </rPr>
      <t xml:space="preserve"> Ficedula albicilla</t>
    </r>
  </si>
  <si>
    <t>红喉姬鹟</t>
  </si>
  <si>
    <r>
      <t xml:space="preserve">ZAPPEY'S FLYCATCHER   </t>
    </r>
    <r>
      <rPr>
        <i/>
        <sz val="10"/>
        <rFont val="Garamond"/>
        <family val="1"/>
      </rPr>
      <t>Cyanoptila cumatilis</t>
    </r>
  </si>
  <si>
    <r>
      <t xml:space="preserve">VERDITER FLYCATCHER   </t>
    </r>
    <r>
      <rPr>
        <i/>
        <sz val="10"/>
        <rFont val="Garamond"/>
        <family val="1"/>
      </rPr>
      <t>Eumyias thalassinus</t>
    </r>
  </si>
  <si>
    <t>铜蓝鹟</t>
  </si>
  <si>
    <r>
      <t xml:space="preserve">BROWN DIPPER   </t>
    </r>
    <r>
      <rPr>
        <i/>
        <sz val="10"/>
        <rFont val="Garamond"/>
        <family val="1"/>
      </rPr>
      <t>Cinclus pallasii</t>
    </r>
  </si>
  <si>
    <t>褐河乌</t>
  </si>
  <si>
    <r>
      <t xml:space="preserve">RUSSET SPARROW   </t>
    </r>
    <r>
      <rPr>
        <i/>
        <sz val="10"/>
        <rFont val="Garamond"/>
        <family val="1"/>
      </rPr>
      <t>Passer rutilans</t>
    </r>
  </si>
  <si>
    <t>山麻雀</t>
  </si>
  <si>
    <r>
      <t xml:space="preserve">EURASIAN TREE SPARROW </t>
    </r>
    <r>
      <rPr>
        <i/>
        <sz val="10"/>
        <rFont val="Garamond"/>
        <family val="1"/>
      </rPr>
      <t xml:space="preserve">  Passer montanus</t>
    </r>
  </si>
  <si>
    <t>(树) 麻雀</t>
    <phoneticPr fontId="1" type="noConversion"/>
  </si>
  <si>
    <r>
      <t xml:space="preserve">ROCK SPARROW   </t>
    </r>
    <r>
      <rPr>
        <i/>
        <sz val="10"/>
        <rFont val="Garamond"/>
        <family val="1"/>
      </rPr>
      <t>Petronia petronia</t>
    </r>
  </si>
  <si>
    <t>石雀</t>
  </si>
  <si>
    <r>
      <t xml:space="preserve">ALPINE ACCENTOR   </t>
    </r>
    <r>
      <rPr>
        <i/>
        <sz val="10"/>
        <rFont val="Garamond"/>
        <family val="1"/>
      </rPr>
      <t>Prunella collaris</t>
    </r>
  </si>
  <si>
    <t>领岩鹨</t>
  </si>
  <si>
    <r>
      <t xml:space="preserve">SIBERIAN ACCENTOR  </t>
    </r>
    <r>
      <rPr>
        <i/>
        <sz val="10"/>
        <rFont val="Garamond"/>
        <family val="1"/>
      </rPr>
      <t xml:space="preserve"> Prunella montanella</t>
    </r>
  </si>
  <si>
    <t>棕眉山岩鹨</t>
    <phoneticPr fontId="1" type="noConversion"/>
  </si>
  <si>
    <r>
      <t xml:space="preserve">BROWN ACCENTOR   </t>
    </r>
    <r>
      <rPr>
        <i/>
        <sz val="10"/>
        <rFont val="Garamond"/>
        <family val="1"/>
      </rPr>
      <t>Prunella fulvescens</t>
    </r>
  </si>
  <si>
    <t>褐岩鹨</t>
  </si>
  <si>
    <r>
      <t xml:space="preserve">FOREST WAGTAIL  </t>
    </r>
    <r>
      <rPr>
        <i/>
        <sz val="10"/>
        <rFont val="Garamond"/>
        <family val="1"/>
      </rPr>
      <t xml:space="preserve"> Dendronanthus indicus</t>
    </r>
  </si>
  <si>
    <t>山鹡鸰</t>
  </si>
  <si>
    <r>
      <t xml:space="preserve">EASTERN YELLOW WAGTAIL   </t>
    </r>
    <r>
      <rPr>
        <i/>
        <sz val="10"/>
        <rFont val="Garamond"/>
        <family val="1"/>
      </rPr>
      <t>Motacilla tschutschensis</t>
    </r>
  </si>
  <si>
    <t>黄鹡鸰</t>
  </si>
  <si>
    <r>
      <t xml:space="preserve">CITRINE WAGTAIL </t>
    </r>
    <r>
      <rPr>
        <i/>
        <sz val="10"/>
        <rFont val="Garamond"/>
        <family val="1"/>
      </rPr>
      <t xml:space="preserve">  Motacilla citreola</t>
    </r>
  </si>
  <si>
    <t>黄头鹡鸰</t>
  </si>
  <si>
    <r>
      <t xml:space="preserve">GREY WAGTAIL   </t>
    </r>
    <r>
      <rPr>
        <i/>
        <sz val="10"/>
        <rFont val="Garamond"/>
        <family val="1"/>
      </rPr>
      <t>Motacilla cinerea</t>
    </r>
  </si>
  <si>
    <t>灰鹡鸰</t>
  </si>
  <si>
    <r>
      <t xml:space="preserve">WHITE WAGTAIL   </t>
    </r>
    <r>
      <rPr>
        <i/>
        <sz val="10"/>
        <rFont val="Garamond"/>
        <family val="1"/>
      </rPr>
      <t xml:space="preserve">Motacilla alba </t>
    </r>
  </si>
  <si>
    <t>白鹡鸰</t>
  </si>
  <si>
    <r>
      <t xml:space="preserve">RICHARD'S PIPIT  </t>
    </r>
    <r>
      <rPr>
        <i/>
        <sz val="10"/>
        <rFont val="Garamond"/>
        <family val="1"/>
      </rPr>
      <t xml:space="preserve"> Anthus richardi</t>
    </r>
  </si>
  <si>
    <t>理氏鹨</t>
    <phoneticPr fontId="1" type="noConversion"/>
  </si>
  <si>
    <r>
      <t xml:space="preserve">BLYTH'S PIPIT   </t>
    </r>
    <r>
      <rPr>
        <i/>
        <sz val="10"/>
        <rFont val="Garamond"/>
        <family val="1"/>
      </rPr>
      <t>Anthus godlewskii</t>
    </r>
  </si>
  <si>
    <t>布莱氏鹨</t>
  </si>
  <si>
    <r>
      <t xml:space="preserve">TREE PIPIT   </t>
    </r>
    <r>
      <rPr>
        <i/>
        <sz val="10"/>
        <rFont val="Garamond"/>
        <family val="1"/>
      </rPr>
      <t>Anthus trivialis</t>
    </r>
  </si>
  <si>
    <t>林鹨</t>
    <phoneticPr fontId="1" type="noConversion"/>
  </si>
  <si>
    <r>
      <t xml:space="preserve">OLIVE-BACKED PIPIT   </t>
    </r>
    <r>
      <rPr>
        <i/>
        <sz val="10"/>
        <rFont val="Garamond"/>
        <family val="1"/>
      </rPr>
      <t>Anthus hodgsoni</t>
    </r>
  </si>
  <si>
    <t>树鹨</t>
  </si>
  <si>
    <r>
      <t xml:space="preserve">PECHORA PIPIT   </t>
    </r>
    <r>
      <rPr>
        <i/>
        <sz val="10"/>
        <rFont val="Garamond"/>
        <family val="1"/>
      </rPr>
      <t>Anthus gustavi</t>
    </r>
  </si>
  <si>
    <t>北鹨</t>
  </si>
  <si>
    <r>
      <t>ROSY PIPIT</t>
    </r>
    <r>
      <rPr>
        <i/>
        <sz val="10"/>
        <rFont val="Garamond"/>
        <family val="1"/>
      </rPr>
      <t xml:space="preserve">   Anthus roseatus</t>
    </r>
  </si>
  <si>
    <t>粉红胸鹨</t>
  </si>
  <si>
    <r>
      <t xml:space="preserve">RED-THROATED PIPIT   </t>
    </r>
    <r>
      <rPr>
        <i/>
        <sz val="10"/>
        <rFont val="Garamond"/>
        <family val="1"/>
      </rPr>
      <t>Anthus cervinus</t>
    </r>
  </si>
  <si>
    <t>红喉鹨</t>
  </si>
  <si>
    <r>
      <t xml:space="preserve">BUFF-BELLIED PIPIT  </t>
    </r>
    <r>
      <rPr>
        <i/>
        <sz val="10"/>
        <rFont val="Garamond"/>
        <family val="1"/>
      </rPr>
      <t xml:space="preserve"> Anthus rubescens japonicus</t>
    </r>
  </si>
  <si>
    <t>黄腹鹨</t>
  </si>
  <si>
    <r>
      <t xml:space="preserve">WATER PIPIT   </t>
    </r>
    <r>
      <rPr>
        <i/>
        <sz val="10"/>
        <rFont val="Garamond"/>
        <family val="1"/>
      </rPr>
      <t>Anthus spinoletta</t>
    </r>
  </si>
  <si>
    <t>水鹨</t>
  </si>
  <si>
    <t>MEADOW PIPIT</t>
  </si>
  <si>
    <t>草地鹨</t>
  </si>
  <si>
    <r>
      <t xml:space="preserve">EURASIAN CHAFFINCH   </t>
    </r>
    <r>
      <rPr>
        <i/>
        <sz val="10"/>
        <rFont val="Garamond"/>
        <family val="1"/>
      </rPr>
      <t>Fringilla coelebs</t>
    </r>
  </si>
  <si>
    <t>苍头燕雀</t>
  </si>
  <si>
    <r>
      <t>BRAMBLING</t>
    </r>
    <r>
      <rPr>
        <i/>
        <sz val="10"/>
        <rFont val="Garamond"/>
        <family val="1"/>
      </rPr>
      <t xml:space="preserve">   Fringilla montifringilla</t>
    </r>
  </si>
  <si>
    <t>燕雀</t>
  </si>
  <si>
    <r>
      <t xml:space="preserve">GREY-CAPPED GREENFINCH  </t>
    </r>
    <r>
      <rPr>
        <i/>
        <sz val="10"/>
        <rFont val="Garamond"/>
        <family val="1"/>
      </rPr>
      <t xml:space="preserve"> Carduelis sinica</t>
    </r>
  </si>
  <si>
    <t>金翅 (雀)</t>
  </si>
  <si>
    <r>
      <t xml:space="preserve">EURASIAN SISKIN  </t>
    </r>
    <r>
      <rPr>
        <i/>
        <sz val="10"/>
        <rFont val="Garamond"/>
        <family val="1"/>
      </rPr>
      <t xml:space="preserve"> Carduelis spinus</t>
    </r>
  </si>
  <si>
    <t>黄雀</t>
  </si>
  <si>
    <r>
      <t xml:space="preserve">COMMON REDPOLL   </t>
    </r>
    <r>
      <rPr>
        <i/>
        <sz val="10"/>
        <rFont val="Garamond"/>
        <family val="1"/>
      </rPr>
      <t>Carduelis flammea</t>
    </r>
  </si>
  <si>
    <t>白腰朱顶雀</t>
  </si>
  <si>
    <r>
      <t xml:space="preserve">HOARY REDPOLL   </t>
    </r>
    <r>
      <rPr>
        <i/>
        <sz val="10"/>
        <rFont val="Garamond"/>
        <family val="1"/>
      </rPr>
      <t>Carduelis hornemanni</t>
    </r>
  </si>
  <si>
    <t>极北朱顶雀</t>
  </si>
  <si>
    <r>
      <t xml:space="preserve">ASIAN ROSY FINCH   </t>
    </r>
    <r>
      <rPr>
        <i/>
        <sz val="10"/>
        <rFont val="Garamond"/>
        <family val="1"/>
      </rPr>
      <t>Leucosticte arctoa</t>
    </r>
  </si>
  <si>
    <t>粉红腹岭雀</t>
  </si>
  <si>
    <r>
      <t xml:space="preserve">LONG-TAILED ROSEFINCH   </t>
    </r>
    <r>
      <rPr>
        <i/>
        <sz val="10"/>
        <rFont val="Garamond"/>
        <family val="1"/>
      </rPr>
      <t>Uragus sibiricus</t>
    </r>
  </si>
  <si>
    <t>长尾雀</t>
  </si>
  <si>
    <r>
      <t xml:space="preserve">COMMON ROSEFINCH   </t>
    </r>
    <r>
      <rPr>
        <i/>
        <sz val="10"/>
        <rFont val="Garamond"/>
        <family val="1"/>
      </rPr>
      <t>Carpodacus erythrinus</t>
    </r>
  </si>
  <si>
    <t>普通朱雀</t>
  </si>
  <si>
    <r>
      <t xml:space="preserve">CHINESE BEAUTIFUL ROSEFINCH   </t>
    </r>
    <r>
      <rPr>
        <i/>
        <sz val="10"/>
        <rFont val="Garamond"/>
        <family val="1"/>
      </rPr>
      <t>Carpodacus pulcherrimus</t>
    </r>
  </si>
  <si>
    <t>红眉朱雀</t>
  </si>
  <si>
    <r>
      <t xml:space="preserve">PALLAS'S ROSEFINCH   </t>
    </r>
    <r>
      <rPr>
        <i/>
        <sz val="10"/>
        <rFont val="Garamond"/>
        <family val="1"/>
      </rPr>
      <t>Carpodacus roseus</t>
    </r>
  </si>
  <si>
    <t>北朱雀</t>
  </si>
  <si>
    <r>
      <t xml:space="preserve">RED CROSSBILL   </t>
    </r>
    <r>
      <rPr>
        <i/>
        <sz val="10"/>
        <rFont val="Garamond"/>
        <family val="1"/>
      </rPr>
      <t>Loxia curvirostra</t>
    </r>
  </si>
  <si>
    <t>红交嘴雀</t>
  </si>
  <si>
    <r>
      <t xml:space="preserve">WHITE-WINGED CROSSBILL   </t>
    </r>
    <r>
      <rPr>
        <i/>
        <sz val="10"/>
        <rFont val="Garamond"/>
        <family val="1"/>
      </rPr>
      <t>Loxia leucoptera</t>
    </r>
  </si>
  <si>
    <t>白翅交嘴雀</t>
  </si>
  <si>
    <r>
      <t xml:space="preserve">EURASIAN BULLFINCH   </t>
    </r>
    <r>
      <rPr>
        <i/>
        <sz val="10"/>
        <rFont val="Garamond"/>
        <family val="1"/>
      </rPr>
      <t>Pyrrhula pyrrhula</t>
    </r>
  </si>
  <si>
    <t>红腹灰雀</t>
  </si>
  <si>
    <r>
      <t xml:space="preserve">HAWFINCH  </t>
    </r>
    <r>
      <rPr>
        <i/>
        <sz val="10"/>
        <rFont val="Garamond"/>
        <family val="1"/>
      </rPr>
      <t xml:space="preserve"> Coccothraustes coccothraustes</t>
    </r>
  </si>
  <si>
    <t>锡嘴雀</t>
  </si>
  <si>
    <r>
      <t xml:space="preserve">CHINESE GROSBEAK  </t>
    </r>
    <r>
      <rPr>
        <i/>
        <sz val="10"/>
        <rFont val="Garamond"/>
        <family val="1"/>
      </rPr>
      <t xml:space="preserve"> Eophona migratoria</t>
    </r>
  </si>
  <si>
    <t>黑尾蜡嘴雀</t>
  </si>
  <si>
    <r>
      <t xml:space="preserve">JAPANESE GROSBEAK  </t>
    </r>
    <r>
      <rPr>
        <i/>
        <sz val="10"/>
        <rFont val="Garamond"/>
        <family val="1"/>
      </rPr>
      <t xml:space="preserve"> Eophona personata</t>
    </r>
  </si>
  <si>
    <t>黑头蜡嘴雀</t>
  </si>
  <si>
    <r>
      <t xml:space="preserve">YELLOWHAMMER   </t>
    </r>
    <r>
      <rPr>
        <i/>
        <sz val="10"/>
        <rFont val="Garamond"/>
        <family val="1"/>
      </rPr>
      <t>Emberiza citrinella</t>
    </r>
  </si>
  <si>
    <t>黄鹀</t>
  </si>
  <si>
    <r>
      <t xml:space="preserve">PINE BUNTING   </t>
    </r>
    <r>
      <rPr>
        <i/>
        <sz val="10"/>
        <rFont val="Garamond"/>
        <family val="1"/>
      </rPr>
      <t>Emberiza leucocephalos</t>
    </r>
  </si>
  <si>
    <t>白头鹀</t>
  </si>
  <si>
    <r>
      <t xml:space="preserve">GODLEWSKI'S BUNTING  </t>
    </r>
    <r>
      <rPr>
        <i/>
        <sz val="10"/>
        <rFont val="Garamond"/>
        <family val="1"/>
      </rPr>
      <t xml:space="preserve"> Emberiza godlewskii</t>
    </r>
  </si>
  <si>
    <t>戈氏岩鹀</t>
  </si>
  <si>
    <r>
      <t xml:space="preserve">MEADOW BUNTING   </t>
    </r>
    <r>
      <rPr>
        <i/>
        <sz val="10"/>
        <rFont val="Garamond"/>
        <family val="1"/>
      </rPr>
      <t>Emberiza cioides</t>
    </r>
  </si>
  <si>
    <t>三道眉草鹀</t>
  </si>
  <si>
    <r>
      <t xml:space="preserve">JANKOWSKI'S BUNTING   </t>
    </r>
    <r>
      <rPr>
        <i/>
        <sz val="10"/>
        <rFont val="Garamond"/>
        <family val="1"/>
      </rPr>
      <t xml:space="preserve">Emberiza jankowskii   </t>
    </r>
    <r>
      <rPr>
        <sz val="10"/>
        <rFont val="Garamond"/>
        <family val="1"/>
      </rPr>
      <t>VU</t>
    </r>
  </si>
  <si>
    <t>栗斑腹鹀</t>
  </si>
  <si>
    <r>
      <t xml:space="preserve">TRISTRAM'S BUNTING  </t>
    </r>
    <r>
      <rPr>
        <i/>
        <sz val="10"/>
        <rFont val="Garamond"/>
        <family val="1"/>
      </rPr>
      <t xml:space="preserve"> Emberiza tristrami</t>
    </r>
  </si>
  <si>
    <t xml:space="preserve">白眉鹀 </t>
  </si>
  <si>
    <r>
      <t xml:space="preserve">CHESTNUT-EARED BUNTING </t>
    </r>
    <r>
      <rPr>
        <i/>
        <sz val="10"/>
        <rFont val="Garamond"/>
        <family val="1"/>
      </rPr>
      <t xml:space="preserve"> Emberiza fucata</t>
    </r>
  </si>
  <si>
    <t>栗耳鵐</t>
  </si>
  <si>
    <r>
      <t xml:space="preserve">LITTLE BUNTING  </t>
    </r>
    <r>
      <rPr>
        <i/>
        <sz val="10"/>
        <rFont val="Garamond"/>
        <family val="1"/>
      </rPr>
      <t xml:space="preserve"> Emberiza pusilla</t>
    </r>
  </si>
  <si>
    <t>小鹀</t>
    <phoneticPr fontId="1" type="noConversion"/>
  </si>
  <si>
    <r>
      <t xml:space="preserve">YELLOW-BROWED BUNTING  </t>
    </r>
    <r>
      <rPr>
        <i/>
        <sz val="10"/>
        <rFont val="Garamond"/>
        <family val="1"/>
      </rPr>
      <t xml:space="preserve"> Emberiza chrysophrys</t>
    </r>
  </si>
  <si>
    <t>黄眉鹀</t>
  </si>
  <si>
    <r>
      <t xml:space="preserve">RUSTIC BUNTING   </t>
    </r>
    <r>
      <rPr>
        <i/>
        <sz val="10"/>
        <rFont val="Garamond"/>
        <family val="1"/>
      </rPr>
      <t>Emberiza rustica</t>
    </r>
  </si>
  <si>
    <t>田鹀</t>
  </si>
  <si>
    <r>
      <t xml:space="preserve">YELLOW-THROATED BUNTING   </t>
    </r>
    <r>
      <rPr>
        <i/>
        <sz val="10"/>
        <rFont val="Garamond"/>
        <family val="1"/>
      </rPr>
      <t>Emberiza elegans</t>
    </r>
  </si>
  <si>
    <t>黄喉鹀</t>
  </si>
  <si>
    <r>
      <t xml:space="preserve">YELLOW-BREASTED BUNTING </t>
    </r>
    <r>
      <rPr>
        <i/>
        <sz val="10"/>
        <rFont val="Garamond"/>
        <family val="1"/>
      </rPr>
      <t xml:space="preserve">  Emberiza aureola</t>
    </r>
  </si>
  <si>
    <t>黄胸鹀</t>
  </si>
  <si>
    <r>
      <t xml:space="preserve">CHESTNUT BUNTING </t>
    </r>
    <r>
      <rPr>
        <i/>
        <sz val="10"/>
        <rFont val="Garamond"/>
        <family val="1"/>
      </rPr>
      <t xml:space="preserve">  Emberiza rutila</t>
    </r>
  </si>
  <si>
    <t>栗鹀</t>
  </si>
  <si>
    <r>
      <t xml:space="preserve">RED-HEADED BUNTING   </t>
    </r>
    <r>
      <rPr>
        <i/>
        <sz val="10"/>
        <rFont val="Garamond"/>
        <family val="1"/>
      </rPr>
      <t>Emberiza bruniceps</t>
    </r>
  </si>
  <si>
    <t>褐头鹀</t>
  </si>
  <si>
    <r>
      <t xml:space="preserve">BLACK-FACED BUNTING   </t>
    </r>
    <r>
      <rPr>
        <i/>
        <sz val="10"/>
        <rFont val="Garamond"/>
        <family val="1"/>
      </rPr>
      <t>Emberiza spodocephala</t>
    </r>
  </si>
  <si>
    <t>灰头鹀</t>
  </si>
  <si>
    <r>
      <t xml:space="preserve">PALLAS'S BUNTING </t>
    </r>
    <r>
      <rPr>
        <i/>
        <sz val="10"/>
        <rFont val="Garamond"/>
        <family val="1"/>
      </rPr>
      <t xml:space="preserve">  Emberiza pallasi</t>
    </r>
  </si>
  <si>
    <t>苇鹀</t>
  </si>
  <si>
    <r>
      <t xml:space="preserve">OCHRE-RUMPED BUNTING  </t>
    </r>
    <r>
      <rPr>
        <i/>
        <sz val="10"/>
        <rFont val="Garamond"/>
        <family val="1"/>
      </rPr>
      <t xml:space="preserve"> Emberiza yessoensis   </t>
    </r>
    <r>
      <rPr>
        <sz val="10"/>
        <rFont val="Garamond"/>
        <family val="1"/>
      </rPr>
      <t>NT</t>
    </r>
  </si>
  <si>
    <t>红颈苇鹀</t>
  </si>
  <si>
    <r>
      <t xml:space="preserve">REED BUNTING   </t>
    </r>
    <r>
      <rPr>
        <i/>
        <sz val="10"/>
        <rFont val="Garamond"/>
        <family val="1"/>
      </rPr>
      <t>Emberiza schoeniclus</t>
    </r>
  </si>
  <si>
    <t>芦鹀</t>
  </si>
  <si>
    <r>
      <t xml:space="preserve">LAPLAND LONGSPUR   </t>
    </r>
    <r>
      <rPr>
        <i/>
        <sz val="10"/>
        <rFont val="Garamond"/>
        <family val="1"/>
      </rPr>
      <t>Calcarius lapponicus</t>
    </r>
  </si>
  <si>
    <t>铁爪鹀</t>
  </si>
  <si>
    <t>Total Species</t>
  </si>
  <si>
    <t>MAMMALS, AMPHIBIANS &amp; REPTILES</t>
  </si>
  <si>
    <t>BAT SP.</t>
  </si>
  <si>
    <t>VOLE SP.</t>
  </si>
  <si>
    <t>Butterflies</t>
    <phoneticPr fontId="1" type="noConversion"/>
  </si>
  <si>
    <t>Asian Monarch</t>
    <phoneticPr fontId="1" type="noConversion"/>
  </si>
  <si>
    <t>Swallowtail</t>
    <phoneticPr fontId="1" type="noConversion"/>
  </si>
  <si>
    <t>Marbled White</t>
    <phoneticPr fontId="1" type="noConversion"/>
  </si>
  <si>
    <t>Asian Comma</t>
  </si>
  <si>
    <t>Large Fritillary sp</t>
  </si>
  <si>
    <t>Small fritillary sp</t>
  </si>
  <si>
    <t>Eastern Painted Lady</t>
  </si>
  <si>
    <t>Blue butterfly sp</t>
  </si>
  <si>
    <t>Small Copper</t>
  </si>
  <si>
    <t>Eastern Dappled White</t>
  </si>
  <si>
    <t>Other Insects</t>
  </si>
  <si>
    <t>Bee sp</t>
  </si>
  <si>
    <t>Dictyophara sinica (leafhopper)</t>
  </si>
  <si>
    <t xml:space="preserve">Harlequin Ladybird </t>
  </si>
  <si>
    <t>Hoverfly sp</t>
  </si>
  <si>
    <t>Wasp sp</t>
  </si>
  <si>
    <t>Shieldbug - Dolycorus baccarum</t>
  </si>
  <si>
    <t>Shieldbug - ??</t>
  </si>
  <si>
    <t>Hummingbird Hawk Moth</t>
  </si>
  <si>
    <t>The Shunyi 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</si>
</sst>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8"/>
      <name val="Times New Roman"/>
      <family val="1"/>
    </font>
    <font>
      <b/>
      <sz val="8"/>
      <name val="Garamond"/>
      <family val="1"/>
    </font>
    <font>
      <b/>
      <sz val="8"/>
      <name val="Times New Roman"/>
      <family val="1"/>
    </font>
    <font>
      <sz val="10"/>
      <color rgb="FFFF0000"/>
      <name val="Garamond"/>
      <family val="1"/>
    </font>
    <font>
      <i/>
      <sz val="10"/>
      <name val="Garamond"/>
      <family val="1"/>
    </font>
    <font>
      <sz val="10"/>
      <name val="Arial"/>
      <family val="2"/>
    </font>
    <font>
      <sz val="10"/>
      <color theme="1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u/>
      <sz val="10"/>
      <name val="Garamond"/>
      <family val="1"/>
    </font>
    <font>
      <b/>
      <sz val="36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textRotation="90"/>
    </xf>
    <xf numFmtId="0" fontId="5" fillId="0" borderId="0" xfId="0" applyFont="1" applyFill="1" applyBorder="1" applyAlignment="1">
      <alignment horizontal="center" vertical="center"/>
    </xf>
    <xf numFmtId="15" fontId="2" fillId="0" borderId="0" xfId="0" applyNumberFormat="1" applyFont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right"/>
    </xf>
    <xf numFmtId="10" fontId="2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quotePrefix="1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1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aike.niaolei.org.cn/%E5%B0%8F%E6%96%91%E5%95%84%E6%9C%A8%E9%B8%9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3AB1-EBE5-E24C-AEE2-A1458B82BE30}">
  <sheetPr filterMode="1"/>
  <dimension ref="A1:FH511"/>
  <sheetViews>
    <sheetView tabSelected="1" workbookViewId="0">
      <selection activeCell="E2" sqref="E2"/>
    </sheetView>
  </sheetViews>
  <sheetFormatPr baseColWidth="10" defaultRowHeight="16"/>
  <cols>
    <col min="1" max="1" width="32.1640625" customWidth="1"/>
    <col min="5" max="5" width="39.83203125" customWidth="1"/>
    <col min="6" max="6" width="23.1640625" customWidth="1"/>
  </cols>
  <sheetData>
    <row r="1" spans="1:164" s="8" customFormat="1" ht="94">
      <c r="A1" s="33" t="s">
        <v>1054</v>
      </c>
      <c r="B1" s="1"/>
      <c r="C1" s="1"/>
      <c r="D1" s="2"/>
      <c r="E1" s="3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</row>
    <row r="2" spans="1:164" s="12" customFormat="1" ht="143.25" customHeight="1">
      <c r="A2" s="9" t="s">
        <v>0</v>
      </c>
      <c r="B2" s="9" t="s">
        <v>1</v>
      </c>
      <c r="C2" s="9" t="s">
        <v>2</v>
      </c>
      <c r="D2" s="9" t="s">
        <v>88</v>
      </c>
      <c r="E2" s="10"/>
      <c r="F2" s="4"/>
      <c r="G2" s="11">
        <v>42124</v>
      </c>
      <c r="H2" s="11">
        <v>42126</v>
      </c>
      <c r="I2" s="11">
        <v>42129</v>
      </c>
      <c r="J2" s="11">
        <v>42131</v>
      </c>
      <c r="K2" s="11">
        <v>42137</v>
      </c>
      <c r="L2" s="11">
        <v>42138</v>
      </c>
      <c r="M2" s="11">
        <v>42143</v>
      </c>
      <c r="N2" s="11">
        <v>42145</v>
      </c>
      <c r="O2" s="11">
        <v>42185</v>
      </c>
      <c r="P2" s="11">
        <v>42192</v>
      </c>
      <c r="Q2" s="11">
        <v>42206</v>
      </c>
      <c r="R2" s="11">
        <v>42256</v>
      </c>
      <c r="S2" s="11">
        <v>42257</v>
      </c>
      <c r="T2" s="11">
        <v>42260</v>
      </c>
      <c r="U2" s="11">
        <v>42262</v>
      </c>
      <c r="V2" s="11">
        <v>42268</v>
      </c>
      <c r="W2" s="11" t="s">
        <v>3</v>
      </c>
      <c r="X2" s="11" t="s">
        <v>4</v>
      </c>
      <c r="Y2" s="11" t="s">
        <v>5</v>
      </c>
      <c r="Z2" s="11" t="s">
        <v>6</v>
      </c>
      <c r="AA2" s="11" t="s">
        <v>7</v>
      </c>
      <c r="AB2" s="11" t="s">
        <v>8</v>
      </c>
      <c r="AC2" s="11" t="s">
        <v>9</v>
      </c>
      <c r="AD2" s="11" t="s">
        <v>10</v>
      </c>
      <c r="AE2" s="11" t="s">
        <v>11</v>
      </c>
      <c r="AF2" s="11" t="s">
        <v>12</v>
      </c>
      <c r="AG2" s="11" t="s">
        <v>13</v>
      </c>
      <c r="AH2" s="11" t="s">
        <v>14</v>
      </c>
      <c r="AI2" s="11" t="s">
        <v>15</v>
      </c>
      <c r="AJ2" s="11" t="s">
        <v>16</v>
      </c>
      <c r="AK2" s="11">
        <v>42386</v>
      </c>
      <c r="AL2" s="11" t="s">
        <v>17</v>
      </c>
      <c r="AM2" s="11" t="s">
        <v>18</v>
      </c>
      <c r="AN2" s="11" t="s">
        <v>19</v>
      </c>
      <c r="AO2" s="11" t="s">
        <v>20</v>
      </c>
      <c r="AP2" s="11" t="s">
        <v>21</v>
      </c>
      <c r="AQ2" s="11" t="s">
        <v>22</v>
      </c>
      <c r="AR2" s="11" t="s">
        <v>23</v>
      </c>
      <c r="AS2" s="11" t="s">
        <v>24</v>
      </c>
      <c r="AT2" s="11" t="s">
        <v>25</v>
      </c>
      <c r="AU2" s="11" t="s">
        <v>26</v>
      </c>
      <c r="AV2" s="11" t="s">
        <v>27</v>
      </c>
      <c r="AW2" s="11" t="s">
        <v>28</v>
      </c>
      <c r="AX2" s="11" t="s">
        <v>29</v>
      </c>
      <c r="AY2" s="11" t="s">
        <v>30</v>
      </c>
      <c r="AZ2" s="11" t="s">
        <v>31</v>
      </c>
      <c r="BA2" s="11">
        <v>42641</v>
      </c>
      <c r="BB2" s="11" t="s">
        <v>32</v>
      </c>
      <c r="BC2" s="11" t="s">
        <v>33</v>
      </c>
      <c r="BD2" s="11" t="s">
        <v>34</v>
      </c>
      <c r="BE2" s="11">
        <v>42731</v>
      </c>
      <c r="BF2" s="11">
        <v>42743</v>
      </c>
      <c r="BG2" s="11" t="s">
        <v>35</v>
      </c>
      <c r="BH2" s="11" t="s">
        <v>36</v>
      </c>
      <c r="BI2" s="11" t="s">
        <v>37</v>
      </c>
      <c r="BJ2" s="11" t="s">
        <v>38</v>
      </c>
      <c r="BK2" s="11" t="s">
        <v>39</v>
      </c>
      <c r="BL2" s="11" t="s">
        <v>40</v>
      </c>
      <c r="BM2" s="11" t="s">
        <v>41</v>
      </c>
      <c r="BN2" s="11" t="s">
        <v>42</v>
      </c>
      <c r="BO2" s="11" t="s">
        <v>43</v>
      </c>
      <c r="BP2" s="11" t="s">
        <v>44</v>
      </c>
      <c r="BQ2" s="11" t="s">
        <v>45</v>
      </c>
      <c r="BR2" s="11" t="s">
        <v>46</v>
      </c>
      <c r="BS2" s="11" t="s">
        <v>47</v>
      </c>
      <c r="BT2" s="11" t="s">
        <v>48</v>
      </c>
      <c r="BU2" s="11" t="s">
        <v>49</v>
      </c>
      <c r="BV2" s="11" t="s">
        <v>50</v>
      </c>
      <c r="BW2" s="11" t="s">
        <v>51</v>
      </c>
      <c r="BX2" s="11" t="s">
        <v>52</v>
      </c>
      <c r="BY2" s="11" t="s">
        <v>53</v>
      </c>
      <c r="BZ2" s="11">
        <v>43221</v>
      </c>
      <c r="CA2" s="11" t="s">
        <v>54</v>
      </c>
      <c r="CB2" s="11" t="s">
        <v>55</v>
      </c>
      <c r="CC2" s="11" t="s">
        <v>56</v>
      </c>
      <c r="CD2" s="11" t="s">
        <v>57</v>
      </c>
      <c r="CE2" s="11" t="s">
        <v>58</v>
      </c>
      <c r="CF2" s="11" t="s">
        <v>59</v>
      </c>
      <c r="CG2" s="11" t="s">
        <v>60</v>
      </c>
      <c r="CH2" s="11" t="s">
        <v>61</v>
      </c>
      <c r="CI2" s="11" t="s">
        <v>62</v>
      </c>
      <c r="CJ2" s="11" t="s">
        <v>63</v>
      </c>
      <c r="CK2" s="11" t="s">
        <v>64</v>
      </c>
      <c r="CL2" s="11" t="s">
        <v>65</v>
      </c>
      <c r="CM2" s="11" t="s">
        <v>66</v>
      </c>
      <c r="CN2" s="11" t="s">
        <v>67</v>
      </c>
      <c r="CO2" s="11" t="s">
        <v>68</v>
      </c>
      <c r="CP2" s="11" t="s">
        <v>69</v>
      </c>
      <c r="CQ2" s="11" t="s">
        <v>70</v>
      </c>
      <c r="CR2" s="11" t="s">
        <v>71</v>
      </c>
      <c r="CS2" s="11" t="s">
        <v>72</v>
      </c>
      <c r="CT2" s="11" t="s">
        <v>73</v>
      </c>
      <c r="CU2" s="11" t="s">
        <v>74</v>
      </c>
      <c r="CV2" s="11" t="s">
        <v>75</v>
      </c>
      <c r="CW2" s="11" t="s">
        <v>76</v>
      </c>
      <c r="CX2" s="11" t="s">
        <v>77</v>
      </c>
      <c r="CY2" s="11" t="s">
        <v>78</v>
      </c>
      <c r="CZ2" s="11" t="s">
        <v>79</v>
      </c>
      <c r="DA2" s="11" t="s">
        <v>80</v>
      </c>
      <c r="DB2" s="11" t="s">
        <v>81</v>
      </c>
      <c r="DC2" s="11" t="s">
        <v>82</v>
      </c>
      <c r="DD2" s="11" t="s">
        <v>83</v>
      </c>
      <c r="DE2" s="11" t="s">
        <v>84</v>
      </c>
      <c r="DF2" s="11" t="s">
        <v>85</v>
      </c>
      <c r="DG2" s="11" t="s">
        <v>86</v>
      </c>
      <c r="DH2" s="11" t="s">
        <v>87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</row>
    <row r="3" spans="1:164" s="12" customFormat="1" ht="111.75" customHeight="1">
      <c r="A3" s="13">
        <f>COUNTIF(B4:B478,"&gt;0")</f>
        <v>164</v>
      </c>
      <c r="B3" s="13">
        <f>COUNTIF(G3:AAD3,"&gt;0")</f>
        <v>106</v>
      </c>
      <c r="C3" s="13">
        <f>MAX(G3:AAD3)</f>
        <v>55</v>
      </c>
      <c r="D3" s="10"/>
      <c r="E3" s="10" t="s">
        <v>89</v>
      </c>
      <c r="F3" s="4"/>
      <c r="G3" s="14">
        <f t="shared" ref="G3:BR3" si="0">COUNTIF(G5:G478,"&gt;0")</f>
        <v>1</v>
      </c>
      <c r="H3" s="14">
        <f t="shared" si="0"/>
        <v>22</v>
      </c>
      <c r="I3" s="14">
        <f t="shared" si="0"/>
        <v>18</v>
      </c>
      <c r="J3" s="14">
        <f t="shared" si="0"/>
        <v>28</v>
      </c>
      <c r="K3" s="14">
        <f t="shared" si="0"/>
        <v>1</v>
      </c>
      <c r="L3" s="14">
        <f t="shared" si="0"/>
        <v>30</v>
      </c>
      <c r="M3" s="14">
        <f t="shared" si="0"/>
        <v>22</v>
      </c>
      <c r="N3" s="14">
        <f t="shared" si="0"/>
        <v>21</v>
      </c>
      <c r="O3" s="14">
        <f t="shared" si="0"/>
        <v>7</v>
      </c>
      <c r="P3" s="14">
        <f t="shared" si="0"/>
        <v>1</v>
      </c>
      <c r="Q3" s="14">
        <f t="shared" si="0"/>
        <v>2</v>
      </c>
      <c r="R3" s="14">
        <f t="shared" si="0"/>
        <v>19</v>
      </c>
      <c r="S3" s="14">
        <f t="shared" si="0"/>
        <v>24</v>
      </c>
      <c r="T3" s="14">
        <f t="shared" si="0"/>
        <v>26</v>
      </c>
      <c r="U3" s="14">
        <f t="shared" si="0"/>
        <v>1</v>
      </c>
      <c r="V3" s="14">
        <f t="shared" si="0"/>
        <v>26</v>
      </c>
      <c r="W3" s="14">
        <f t="shared" si="0"/>
        <v>35</v>
      </c>
      <c r="X3" s="14">
        <f t="shared" si="0"/>
        <v>1</v>
      </c>
      <c r="Y3" s="14">
        <f t="shared" si="0"/>
        <v>33</v>
      </c>
      <c r="Z3" s="14">
        <f t="shared" si="0"/>
        <v>19</v>
      </c>
      <c r="AA3" s="14">
        <f t="shared" si="0"/>
        <v>11</v>
      </c>
      <c r="AB3" s="14">
        <f t="shared" si="0"/>
        <v>26</v>
      </c>
      <c r="AC3" s="14">
        <f t="shared" si="0"/>
        <v>7</v>
      </c>
      <c r="AD3" s="14">
        <f t="shared" si="0"/>
        <v>25</v>
      </c>
      <c r="AE3" s="14">
        <f t="shared" si="0"/>
        <v>33</v>
      </c>
      <c r="AF3" s="14">
        <f t="shared" si="0"/>
        <v>19</v>
      </c>
      <c r="AG3" s="14">
        <f t="shared" si="0"/>
        <v>5</v>
      </c>
      <c r="AH3" s="14">
        <f t="shared" si="0"/>
        <v>9</v>
      </c>
      <c r="AI3" s="14">
        <f t="shared" si="0"/>
        <v>11</v>
      </c>
      <c r="AJ3" s="14">
        <f t="shared" si="0"/>
        <v>12</v>
      </c>
      <c r="AK3" s="14">
        <f t="shared" si="0"/>
        <v>8</v>
      </c>
      <c r="AL3" s="14">
        <f t="shared" si="0"/>
        <v>1</v>
      </c>
      <c r="AM3" s="14">
        <f t="shared" si="0"/>
        <v>3</v>
      </c>
      <c r="AN3" s="14">
        <f t="shared" si="0"/>
        <v>11</v>
      </c>
      <c r="AO3" s="14">
        <f t="shared" si="0"/>
        <v>18</v>
      </c>
      <c r="AP3" s="14">
        <f t="shared" si="0"/>
        <v>14</v>
      </c>
      <c r="AQ3" s="14">
        <f t="shared" si="0"/>
        <v>10</v>
      </c>
      <c r="AR3" s="14">
        <f t="shared" si="0"/>
        <v>12</v>
      </c>
      <c r="AS3" s="14">
        <f t="shared" si="0"/>
        <v>23</v>
      </c>
      <c r="AT3" s="14">
        <f t="shared" si="0"/>
        <v>21</v>
      </c>
      <c r="AU3" s="14">
        <f t="shared" si="0"/>
        <v>16</v>
      </c>
      <c r="AV3" s="14">
        <f t="shared" si="0"/>
        <v>27</v>
      </c>
      <c r="AW3" s="14">
        <f t="shared" si="0"/>
        <v>25</v>
      </c>
      <c r="AX3" s="14">
        <f t="shared" si="0"/>
        <v>37</v>
      </c>
      <c r="AY3" s="14">
        <f t="shared" si="0"/>
        <v>26</v>
      </c>
      <c r="AZ3" s="14">
        <f t="shared" si="0"/>
        <v>25</v>
      </c>
      <c r="BA3" s="14">
        <f t="shared" si="0"/>
        <v>1</v>
      </c>
      <c r="BB3" s="14">
        <f t="shared" si="0"/>
        <v>25</v>
      </c>
      <c r="BC3" s="14">
        <f t="shared" si="0"/>
        <v>19</v>
      </c>
      <c r="BD3" s="14">
        <f t="shared" si="0"/>
        <v>13</v>
      </c>
      <c r="BE3" s="14">
        <f t="shared" si="0"/>
        <v>3</v>
      </c>
      <c r="BF3" s="14">
        <f t="shared" si="0"/>
        <v>6</v>
      </c>
      <c r="BG3" s="14">
        <f t="shared" si="0"/>
        <v>24</v>
      </c>
      <c r="BH3" s="14">
        <f t="shared" si="0"/>
        <v>32</v>
      </c>
      <c r="BI3" s="14">
        <f t="shared" si="0"/>
        <v>28</v>
      </c>
      <c r="BJ3" s="14">
        <f t="shared" si="0"/>
        <v>7</v>
      </c>
      <c r="BK3" s="14">
        <f t="shared" si="0"/>
        <v>12</v>
      </c>
      <c r="BL3" s="14">
        <f t="shared" si="0"/>
        <v>19</v>
      </c>
      <c r="BM3" s="14">
        <f t="shared" si="0"/>
        <v>17</v>
      </c>
      <c r="BN3" s="14">
        <f t="shared" si="0"/>
        <v>30</v>
      </c>
      <c r="BO3" s="14">
        <f t="shared" si="0"/>
        <v>22</v>
      </c>
      <c r="BP3" s="14">
        <f t="shared" si="0"/>
        <v>29</v>
      </c>
      <c r="BQ3" s="14">
        <f t="shared" si="0"/>
        <v>17</v>
      </c>
      <c r="BR3" s="14">
        <f t="shared" si="0"/>
        <v>12</v>
      </c>
      <c r="BS3" s="14">
        <f t="shared" ref="BS3:DH3" si="1">COUNTIF(BS5:BS478,"&gt;0")</f>
        <v>19</v>
      </c>
      <c r="BT3" s="14">
        <f t="shared" si="1"/>
        <v>15</v>
      </c>
      <c r="BU3" s="14">
        <f t="shared" si="1"/>
        <v>30</v>
      </c>
      <c r="BV3" s="14">
        <f t="shared" si="1"/>
        <v>19</v>
      </c>
      <c r="BW3" s="14">
        <f t="shared" si="1"/>
        <v>18</v>
      </c>
      <c r="BX3" s="14">
        <f t="shared" si="1"/>
        <v>12</v>
      </c>
      <c r="BY3" s="14">
        <f t="shared" si="1"/>
        <v>17</v>
      </c>
      <c r="BZ3" s="14">
        <f t="shared" si="1"/>
        <v>1</v>
      </c>
      <c r="CA3" s="14">
        <f t="shared" si="1"/>
        <v>24</v>
      </c>
      <c r="CB3" s="14">
        <f t="shared" si="1"/>
        <v>17</v>
      </c>
      <c r="CC3" s="14">
        <f t="shared" si="1"/>
        <v>18</v>
      </c>
      <c r="CD3" s="14">
        <f t="shared" si="1"/>
        <v>25</v>
      </c>
      <c r="CE3" s="14">
        <f t="shared" si="1"/>
        <v>19</v>
      </c>
      <c r="CF3" s="14">
        <f t="shared" si="1"/>
        <v>23</v>
      </c>
      <c r="CG3" s="14">
        <f t="shared" si="1"/>
        <v>30</v>
      </c>
      <c r="CH3" s="14">
        <f t="shared" si="1"/>
        <v>24</v>
      </c>
      <c r="CI3" s="14">
        <f t="shared" si="1"/>
        <v>37</v>
      </c>
      <c r="CJ3" s="14">
        <f t="shared" si="1"/>
        <v>25</v>
      </c>
      <c r="CK3" s="14">
        <f t="shared" si="1"/>
        <v>50</v>
      </c>
      <c r="CL3" s="14">
        <f t="shared" si="1"/>
        <v>55</v>
      </c>
      <c r="CM3" s="14">
        <f t="shared" si="1"/>
        <v>49</v>
      </c>
      <c r="CN3" s="14">
        <f t="shared" si="1"/>
        <v>27</v>
      </c>
      <c r="CO3" s="14">
        <f t="shared" si="1"/>
        <v>27</v>
      </c>
      <c r="CP3" s="14">
        <f t="shared" si="1"/>
        <v>27</v>
      </c>
      <c r="CQ3" s="14">
        <f t="shared" si="1"/>
        <v>30</v>
      </c>
      <c r="CR3" s="14">
        <f t="shared" si="1"/>
        <v>13</v>
      </c>
      <c r="CS3" s="14">
        <f t="shared" si="1"/>
        <v>13</v>
      </c>
      <c r="CT3" s="14">
        <f t="shared" si="1"/>
        <v>14</v>
      </c>
      <c r="CU3" s="14">
        <f t="shared" si="1"/>
        <v>14</v>
      </c>
      <c r="CV3" s="14">
        <f t="shared" si="1"/>
        <v>11</v>
      </c>
      <c r="CW3" s="14">
        <f t="shared" si="1"/>
        <v>17</v>
      </c>
      <c r="CX3" s="14">
        <f t="shared" si="1"/>
        <v>20</v>
      </c>
      <c r="CY3" s="14">
        <f t="shared" si="1"/>
        <v>16</v>
      </c>
      <c r="CZ3" s="14">
        <f t="shared" si="1"/>
        <v>24</v>
      </c>
      <c r="DA3" s="14">
        <f t="shared" si="1"/>
        <v>24</v>
      </c>
      <c r="DB3" s="14">
        <f t="shared" si="1"/>
        <v>27</v>
      </c>
      <c r="DC3" s="14">
        <f t="shared" si="1"/>
        <v>16</v>
      </c>
      <c r="DD3" s="14">
        <f t="shared" si="1"/>
        <v>29</v>
      </c>
      <c r="DE3" s="14">
        <f t="shared" si="1"/>
        <v>38</v>
      </c>
      <c r="DF3" s="14">
        <f t="shared" si="1"/>
        <v>18</v>
      </c>
      <c r="DG3" s="14">
        <f t="shared" si="1"/>
        <v>42</v>
      </c>
      <c r="DH3" s="14">
        <f t="shared" si="1"/>
        <v>16</v>
      </c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</row>
    <row r="4" spans="1:164" s="12" customFormat="1" ht="15" customHeight="1">
      <c r="A4" s="10"/>
      <c r="B4" s="18"/>
      <c r="C4" s="10"/>
      <c r="D4" s="15"/>
      <c r="E4" s="10"/>
      <c r="F4" s="4"/>
      <c r="G4" s="5"/>
      <c r="H4" s="5"/>
      <c r="I4" s="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</row>
    <row r="5" spans="1:164" s="8" customFormat="1" ht="17" hidden="1">
      <c r="A5" s="17"/>
      <c r="B5" s="18">
        <f>COUNTIF(H6:AAG6,"&gt;0")</f>
        <v>0</v>
      </c>
      <c r="C5" s="18"/>
      <c r="D5" s="19">
        <f>((B4)/B$3)</f>
        <v>0</v>
      </c>
      <c r="E5" s="20" t="s">
        <v>90</v>
      </c>
      <c r="F5" s="4" t="s">
        <v>91</v>
      </c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</row>
    <row r="6" spans="1:164" s="8" customFormat="1" ht="15" hidden="1" customHeight="1">
      <c r="A6" s="17"/>
      <c r="B6" s="18">
        <f t="shared" ref="B5:B68" si="2">COUNTIF(H6:AAG6,"&gt;0")</f>
        <v>0</v>
      </c>
      <c r="C6" s="18"/>
      <c r="D6" s="19">
        <f t="shared" ref="D6:D69" si="3">((B6)/B$3)</f>
        <v>0</v>
      </c>
      <c r="E6" s="20" t="s">
        <v>92</v>
      </c>
      <c r="F6" s="4" t="s">
        <v>93</v>
      </c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</row>
    <row r="7" spans="1:164" s="8" customFormat="1" ht="17" hidden="1">
      <c r="A7" s="17"/>
      <c r="B7" s="18">
        <f t="shared" si="2"/>
        <v>0</v>
      </c>
      <c r="C7" s="18"/>
      <c r="D7" s="19">
        <f t="shared" si="3"/>
        <v>0</v>
      </c>
      <c r="E7" s="20" t="s">
        <v>94</v>
      </c>
      <c r="F7" s="4" t="s">
        <v>95</v>
      </c>
      <c r="G7" s="5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</row>
    <row r="8" spans="1:164" s="8" customFormat="1" ht="17">
      <c r="A8" s="17"/>
      <c r="B8" s="18">
        <f t="shared" si="2"/>
        <v>21</v>
      </c>
      <c r="C8" s="18"/>
      <c r="D8" s="19">
        <f t="shared" si="3"/>
        <v>0.19811320754716982</v>
      </c>
      <c r="E8" s="20" t="s">
        <v>96</v>
      </c>
      <c r="F8" s="4" t="s">
        <v>97</v>
      </c>
      <c r="G8" s="5"/>
      <c r="H8" s="5"/>
      <c r="I8" s="5"/>
      <c r="J8" s="6"/>
      <c r="K8" s="6"/>
      <c r="L8" s="6">
        <v>1</v>
      </c>
      <c r="M8" s="6">
        <v>1</v>
      </c>
      <c r="N8" s="6"/>
      <c r="O8" s="6"/>
      <c r="P8" s="6"/>
      <c r="Q8" s="6"/>
      <c r="R8" s="6"/>
      <c r="S8" s="6">
        <v>2</v>
      </c>
      <c r="T8" s="6"/>
      <c r="U8" s="6"/>
      <c r="V8" s="6">
        <v>11</v>
      </c>
      <c r="W8" s="6">
        <v>3</v>
      </c>
      <c r="X8" s="6"/>
      <c r="Y8" s="6">
        <v>1</v>
      </c>
      <c r="Z8" s="6">
        <v>2</v>
      </c>
      <c r="AA8" s="6"/>
      <c r="AB8" s="6">
        <v>1</v>
      </c>
      <c r="AC8" s="6"/>
      <c r="AD8" s="6"/>
      <c r="AE8" s="6"/>
      <c r="AF8" s="6">
        <v>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>
        <v>1</v>
      </c>
      <c r="AT8" s="6"/>
      <c r="AU8" s="6"/>
      <c r="AV8" s="6">
        <v>1</v>
      </c>
      <c r="AW8" s="6"/>
      <c r="AX8" s="6"/>
      <c r="AY8" s="6"/>
      <c r="AZ8" s="6"/>
      <c r="BA8" s="6"/>
      <c r="BB8" s="6">
        <v>4</v>
      </c>
      <c r="BC8" s="6"/>
      <c r="BD8" s="6"/>
      <c r="BE8" s="6"/>
      <c r="BF8" s="6"/>
      <c r="BG8" s="6"/>
      <c r="BH8" s="6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>
        <v>1</v>
      </c>
      <c r="BV8" s="7">
        <v>2</v>
      </c>
      <c r="BW8" s="7"/>
      <c r="BX8" s="7"/>
      <c r="BY8" s="7"/>
      <c r="BZ8" s="7"/>
      <c r="CA8" s="7"/>
      <c r="CB8" s="7"/>
      <c r="CC8" s="7"/>
      <c r="CD8" s="7"/>
      <c r="CE8" s="7"/>
      <c r="CF8" s="7"/>
      <c r="CG8" s="7">
        <v>1</v>
      </c>
      <c r="CH8" s="7"/>
      <c r="CI8" s="7"/>
      <c r="CJ8" s="7"/>
      <c r="CK8" s="7"/>
      <c r="CL8" s="7"/>
      <c r="CM8" s="7">
        <v>1</v>
      </c>
      <c r="CN8" s="7">
        <v>1</v>
      </c>
      <c r="CO8" s="7">
        <v>1</v>
      </c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>
        <v>1</v>
      </c>
      <c r="DC8" s="7"/>
      <c r="DD8" s="7"/>
      <c r="DE8" s="7"/>
      <c r="DF8" s="7"/>
      <c r="DG8" s="7">
        <v>2</v>
      </c>
      <c r="DH8" s="7">
        <v>3</v>
      </c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</row>
    <row r="9" spans="1:164" s="8" customFormat="1" ht="17" hidden="1">
      <c r="A9" s="17"/>
      <c r="B9" s="18">
        <f t="shared" si="2"/>
        <v>0</v>
      </c>
      <c r="C9" s="18"/>
      <c r="D9" s="19">
        <f t="shared" si="3"/>
        <v>0</v>
      </c>
      <c r="E9" s="20" t="s">
        <v>98</v>
      </c>
      <c r="F9" s="4" t="s">
        <v>99</v>
      </c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</row>
    <row r="10" spans="1:164" s="8" customFormat="1" ht="17" hidden="1">
      <c r="A10" s="17"/>
      <c r="B10" s="18">
        <f t="shared" si="2"/>
        <v>0</v>
      </c>
      <c r="C10" s="18"/>
      <c r="D10" s="19">
        <f t="shared" si="3"/>
        <v>0</v>
      </c>
      <c r="E10" s="20" t="s">
        <v>100</v>
      </c>
      <c r="F10" s="4" t="s">
        <v>101</v>
      </c>
      <c r="G10" s="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</row>
    <row r="11" spans="1:164" s="8" customFormat="1" ht="17">
      <c r="A11" s="17"/>
      <c r="B11" s="18">
        <f t="shared" si="2"/>
        <v>24</v>
      </c>
      <c r="C11" s="18"/>
      <c r="D11" s="19">
        <f t="shared" si="3"/>
        <v>0.22641509433962265</v>
      </c>
      <c r="E11" s="20" t="s">
        <v>102</v>
      </c>
      <c r="F11" s="4" t="s">
        <v>103</v>
      </c>
      <c r="G11" s="5"/>
      <c r="H11" s="5">
        <v>1</v>
      </c>
      <c r="I11" s="5"/>
      <c r="J11" s="6">
        <v>1</v>
      </c>
      <c r="K11" s="6"/>
      <c r="L11" s="6">
        <v>2</v>
      </c>
      <c r="M11" s="6">
        <v>2</v>
      </c>
      <c r="N11" s="6">
        <v>1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>
        <v>1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>
        <v>1</v>
      </c>
      <c r="BD11" s="6">
        <v>1</v>
      </c>
      <c r="BE11" s="6"/>
      <c r="BF11" s="6"/>
      <c r="BG11" s="6">
        <v>3</v>
      </c>
      <c r="BH11" s="6">
        <v>1</v>
      </c>
      <c r="BI11" s="7">
        <v>1</v>
      </c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>
        <v>1</v>
      </c>
      <c r="CB11" s="7"/>
      <c r="CC11" s="7">
        <v>1</v>
      </c>
      <c r="CD11" s="7">
        <v>1</v>
      </c>
      <c r="CE11" s="7"/>
      <c r="CF11" s="7">
        <v>1</v>
      </c>
      <c r="CG11" s="7"/>
      <c r="CH11" s="7">
        <v>2</v>
      </c>
      <c r="CI11" s="7"/>
      <c r="CJ11" s="7"/>
      <c r="CK11" s="7"/>
      <c r="CL11" s="7"/>
      <c r="CM11" s="7">
        <v>2</v>
      </c>
      <c r="CN11" s="7"/>
      <c r="CO11" s="7"/>
      <c r="CP11" s="7"/>
      <c r="CQ11" s="7">
        <v>1</v>
      </c>
      <c r="CR11" s="7"/>
      <c r="CS11" s="7"/>
      <c r="CT11" s="7"/>
      <c r="CU11" s="7"/>
      <c r="CV11" s="7"/>
      <c r="CW11" s="7">
        <v>1</v>
      </c>
      <c r="CX11" s="7">
        <v>1</v>
      </c>
      <c r="CY11" s="7">
        <v>2</v>
      </c>
      <c r="CZ11" s="7">
        <v>3</v>
      </c>
      <c r="DA11" s="7"/>
      <c r="DB11" s="7"/>
      <c r="DC11" s="7"/>
      <c r="DD11" s="7"/>
      <c r="DE11" s="7">
        <v>1</v>
      </c>
      <c r="DF11" s="7"/>
      <c r="DG11" s="7">
        <v>1</v>
      </c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</row>
    <row r="12" spans="1:164" s="8" customFormat="1" ht="17" hidden="1">
      <c r="A12" s="17"/>
      <c r="B12" s="18">
        <f t="shared" si="2"/>
        <v>0</v>
      </c>
      <c r="C12" s="18"/>
      <c r="D12" s="19">
        <f t="shared" si="3"/>
        <v>0</v>
      </c>
      <c r="E12" s="20" t="s">
        <v>104</v>
      </c>
      <c r="F12" s="4" t="s">
        <v>105</v>
      </c>
      <c r="G12" s="5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</row>
    <row r="13" spans="1:164" s="8" customFormat="1" ht="17" hidden="1">
      <c r="A13" s="17"/>
      <c r="B13" s="18">
        <f t="shared" si="2"/>
        <v>0</v>
      </c>
      <c r="C13" s="18"/>
      <c r="D13" s="19">
        <f t="shared" si="3"/>
        <v>0</v>
      </c>
      <c r="E13" s="20" t="s">
        <v>106</v>
      </c>
      <c r="F13" s="4" t="s">
        <v>107</v>
      </c>
      <c r="G13" s="5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</row>
    <row r="14" spans="1:164" s="8" customFormat="1" ht="17">
      <c r="A14" s="17"/>
      <c r="B14" s="18">
        <f t="shared" si="2"/>
        <v>2</v>
      </c>
      <c r="C14" s="18"/>
      <c r="D14" s="19">
        <f t="shared" si="3"/>
        <v>1.8867924528301886E-2</v>
      </c>
      <c r="E14" s="20" t="s">
        <v>108</v>
      </c>
      <c r="F14" s="4" t="s">
        <v>109</v>
      </c>
      <c r="G14" s="5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>
        <v>23</v>
      </c>
      <c r="BC14" s="6"/>
      <c r="BD14" s="6"/>
      <c r="BE14" s="6"/>
      <c r="BF14" s="6"/>
      <c r="BG14" s="6"/>
      <c r="BH14" s="6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>
        <v>1</v>
      </c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</row>
    <row r="15" spans="1:164" s="8" customFormat="1" ht="17" hidden="1">
      <c r="A15" s="17"/>
      <c r="B15" s="18">
        <f t="shared" si="2"/>
        <v>0</v>
      </c>
      <c r="C15" s="18"/>
      <c r="D15" s="19">
        <f t="shared" si="3"/>
        <v>0</v>
      </c>
      <c r="E15" s="20" t="s">
        <v>110</v>
      </c>
      <c r="F15" s="4" t="s">
        <v>111</v>
      </c>
      <c r="G15" s="5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</row>
    <row r="16" spans="1:164" s="8" customFormat="1" ht="17" hidden="1">
      <c r="A16" s="17"/>
      <c r="B16" s="18">
        <f t="shared" si="2"/>
        <v>0</v>
      </c>
      <c r="C16" s="18"/>
      <c r="D16" s="19">
        <f t="shared" si="3"/>
        <v>0</v>
      </c>
      <c r="E16" s="20" t="s">
        <v>112</v>
      </c>
      <c r="F16" s="4" t="s">
        <v>113</v>
      </c>
      <c r="G16" s="5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</row>
    <row r="17" spans="1:156" s="8" customFormat="1" ht="17" hidden="1">
      <c r="A17" s="17"/>
      <c r="B17" s="18">
        <f t="shared" si="2"/>
        <v>0</v>
      </c>
      <c r="C17" s="18"/>
      <c r="D17" s="19">
        <f t="shared" si="3"/>
        <v>0</v>
      </c>
      <c r="E17" s="20" t="s">
        <v>114</v>
      </c>
      <c r="F17" s="4" t="s">
        <v>115</v>
      </c>
      <c r="G17" s="5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</row>
    <row r="18" spans="1:156" s="8" customFormat="1" ht="17" hidden="1">
      <c r="A18" s="17"/>
      <c r="B18" s="18">
        <f t="shared" si="2"/>
        <v>0</v>
      </c>
      <c r="C18" s="18"/>
      <c r="D18" s="19">
        <f t="shared" si="3"/>
        <v>0</v>
      </c>
      <c r="E18" s="20" t="s">
        <v>116</v>
      </c>
      <c r="F18" s="4" t="s">
        <v>117</v>
      </c>
      <c r="G18" s="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</row>
    <row r="19" spans="1:156" s="8" customFormat="1" ht="17" hidden="1">
      <c r="A19" s="17"/>
      <c r="B19" s="18">
        <f t="shared" si="2"/>
        <v>0</v>
      </c>
      <c r="C19" s="18"/>
      <c r="D19" s="19">
        <f t="shared" si="3"/>
        <v>0</v>
      </c>
      <c r="E19" s="20" t="s">
        <v>118</v>
      </c>
      <c r="F19" s="4" t="s">
        <v>119</v>
      </c>
      <c r="G19" s="5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</row>
    <row r="20" spans="1:156" s="8" customFormat="1" ht="17" hidden="1">
      <c r="A20" s="17"/>
      <c r="B20" s="18">
        <f t="shared" si="2"/>
        <v>0</v>
      </c>
      <c r="C20" s="18"/>
      <c r="D20" s="19">
        <f t="shared" si="3"/>
        <v>0</v>
      </c>
      <c r="E20" s="20" t="s">
        <v>120</v>
      </c>
      <c r="F20" s="4" t="s">
        <v>121</v>
      </c>
      <c r="G20" s="5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</row>
    <row r="21" spans="1:156" s="8" customFormat="1" ht="17" hidden="1">
      <c r="A21" s="17"/>
      <c r="B21" s="18">
        <f t="shared" si="2"/>
        <v>0</v>
      </c>
      <c r="C21" s="18"/>
      <c r="D21" s="19">
        <f t="shared" si="3"/>
        <v>0</v>
      </c>
      <c r="E21" s="20" t="s">
        <v>122</v>
      </c>
      <c r="F21" s="4" t="s">
        <v>123</v>
      </c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</row>
    <row r="22" spans="1:156" s="8" customFormat="1" ht="17" hidden="1">
      <c r="A22" s="17"/>
      <c r="B22" s="18">
        <f t="shared" si="2"/>
        <v>0</v>
      </c>
      <c r="C22" s="18"/>
      <c r="D22" s="19">
        <f t="shared" si="3"/>
        <v>0</v>
      </c>
      <c r="E22" s="20" t="s">
        <v>124</v>
      </c>
      <c r="F22" s="4" t="s">
        <v>125</v>
      </c>
      <c r="G22" s="5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</row>
    <row r="23" spans="1:156" s="8" customFormat="1" ht="17" hidden="1">
      <c r="A23" s="17"/>
      <c r="B23" s="18">
        <f t="shared" si="2"/>
        <v>0</v>
      </c>
      <c r="C23" s="18"/>
      <c r="D23" s="19">
        <f t="shared" si="3"/>
        <v>0</v>
      </c>
      <c r="E23" s="20" t="s">
        <v>126</v>
      </c>
      <c r="F23" s="4" t="s">
        <v>127</v>
      </c>
      <c r="G23" s="5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</row>
    <row r="24" spans="1:156" s="8" customFormat="1" ht="17" hidden="1">
      <c r="A24" s="17"/>
      <c r="B24" s="18">
        <f t="shared" si="2"/>
        <v>0</v>
      </c>
      <c r="C24" s="18"/>
      <c r="D24" s="19">
        <f t="shared" si="3"/>
        <v>0</v>
      </c>
      <c r="E24" s="20" t="s">
        <v>128</v>
      </c>
      <c r="F24" s="4" t="s">
        <v>129</v>
      </c>
      <c r="G24" s="5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</row>
    <row r="25" spans="1:156" s="8" customFormat="1" ht="17" hidden="1">
      <c r="A25" s="17"/>
      <c r="B25" s="18">
        <f t="shared" si="2"/>
        <v>0</v>
      </c>
      <c r="C25" s="18"/>
      <c r="D25" s="19">
        <f t="shared" si="3"/>
        <v>0</v>
      </c>
      <c r="E25" s="20" t="s">
        <v>130</v>
      </c>
      <c r="F25" s="4" t="s">
        <v>131</v>
      </c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</row>
    <row r="26" spans="1:156" s="8" customFormat="1" ht="17" hidden="1">
      <c r="A26" s="17"/>
      <c r="B26" s="18">
        <f t="shared" si="2"/>
        <v>0</v>
      </c>
      <c r="C26" s="18"/>
      <c r="D26" s="19">
        <f t="shared" si="3"/>
        <v>0</v>
      </c>
      <c r="E26" s="20" t="s">
        <v>132</v>
      </c>
      <c r="F26" s="4" t="s">
        <v>133</v>
      </c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</row>
    <row r="27" spans="1:156" s="8" customFormat="1" ht="17" hidden="1">
      <c r="A27" s="17"/>
      <c r="B27" s="18">
        <f t="shared" si="2"/>
        <v>0</v>
      </c>
      <c r="C27" s="18"/>
      <c r="D27" s="19">
        <f t="shared" si="3"/>
        <v>0</v>
      </c>
      <c r="E27" s="20" t="s">
        <v>134</v>
      </c>
      <c r="F27" s="4" t="s">
        <v>135</v>
      </c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</row>
    <row r="28" spans="1:156" s="8" customFormat="1" ht="17" hidden="1">
      <c r="A28" s="17"/>
      <c r="B28" s="18">
        <f t="shared" si="2"/>
        <v>0</v>
      </c>
      <c r="C28" s="18"/>
      <c r="D28" s="19">
        <f t="shared" si="3"/>
        <v>0</v>
      </c>
      <c r="E28" s="20" t="s">
        <v>136</v>
      </c>
      <c r="F28" s="4" t="s">
        <v>137</v>
      </c>
      <c r="G28" s="5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</row>
    <row r="29" spans="1:156" s="8" customFormat="1" ht="17" hidden="1">
      <c r="A29" s="17"/>
      <c r="B29" s="18">
        <f t="shared" si="2"/>
        <v>0</v>
      </c>
      <c r="C29" s="18"/>
      <c r="D29" s="19">
        <f t="shared" si="3"/>
        <v>0</v>
      </c>
      <c r="E29" s="20" t="s">
        <v>138</v>
      </c>
      <c r="F29" s="4" t="s">
        <v>139</v>
      </c>
      <c r="G29" s="5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</row>
    <row r="30" spans="1:156" s="8" customFormat="1" ht="17">
      <c r="A30" s="17"/>
      <c r="B30" s="18">
        <f t="shared" si="2"/>
        <v>13</v>
      </c>
      <c r="C30" s="18"/>
      <c r="D30" s="19">
        <f t="shared" si="3"/>
        <v>0.12264150943396226</v>
      </c>
      <c r="E30" s="20" t="s">
        <v>140</v>
      </c>
      <c r="F30" s="4" t="s">
        <v>141</v>
      </c>
      <c r="G30" s="5"/>
      <c r="H30" s="5"/>
      <c r="I30" s="5"/>
      <c r="J30" s="6">
        <v>4</v>
      </c>
      <c r="K30" s="6"/>
      <c r="L30" s="6">
        <v>2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>
        <v>22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>
        <v>3</v>
      </c>
      <c r="CC30" s="7"/>
      <c r="CD30" s="7"/>
      <c r="CE30" s="7"/>
      <c r="CF30" s="7">
        <v>5</v>
      </c>
      <c r="CG30" s="7">
        <v>6</v>
      </c>
      <c r="CH30" s="7">
        <v>6</v>
      </c>
      <c r="CI30" s="7">
        <v>19</v>
      </c>
      <c r="CJ30" s="7">
        <v>11</v>
      </c>
      <c r="CK30" s="7">
        <v>16</v>
      </c>
      <c r="CL30" s="7">
        <v>3</v>
      </c>
      <c r="CM30" s="7">
        <v>2</v>
      </c>
      <c r="CN30" s="7"/>
      <c r="CO30" s="7"/>
      <c r="CP30" s="7"/>
      <c r="CQ30" s="7"/>
      <c r="CR30" s="7"/>
      <c r="CS30" s="7"/>
      <c r="CT30" s="7"/>
      <c r="CU30" s="7"/>
      <c r="CV30" s="7"/>
      <c r="CW30" s="7">
        <v>2</v>
      </c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</row>
    <row r="31" spans="1:156" s="8" customFormat="1" ht="17">
      <c r="A31" s="17"/>
      <c r="B31" s="18">
        <f t="shared" si="2"/>
        <v>2</v>
      </c>
      <c r="C31" s="18"/>
      <c r="D31" s="19">
        <f t="shared" si="3"/>
        <v>1.8867924528301886E-2</v>
      </c>
      <c r="E31" s="20" t="s">
        <v>142</v>
      </c>
      <c r="F31" s="4" t="s">
        <v>143</v>
      </c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>
        <v>6</v>
      </c>
      <c r="CJ31" s="7"/>
      <c r="CK31" s="7"/>
      <c r="CL31" s="7">
        <v>2</v>
      </c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</row>
    <row r="32" spans="1:156" s="8" customFormat="1" ht="17" hidden="1">
      <c r="A32" s="17"/>
      <c r="B32" s="18">
        <f t="shared" si="2"/>
        <v>0</v>
      </c>
      <c r="C32" s="18"/>
      <c r="D32" s="19">
        <f t="shared" si="3"/>
        <v>0</v>
      </c>
      <c r="E32" s="20" t="s">
        <v>144</v>
      </c>
      <c r="F32" s="4" t="s">
        <v>145</v>
      </c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</row>
    <row r="33" spans="1:156" s="8" customFormat="1" ht="17" hidden="1">
      <c r="A33" s="17"/>
      <c r="B33" s="18">
        <f t="shared" si="2"/>
        <v>0</v>
      </c>
      <c r="C33" s="18"/>
      <c r="D33" s="19">
        <f t="shared" si="3"/>
        <v>0</v>
      </c>
      <c r="E33" s="20" t="s">
        <v>146</v>
      </c>
      <c r="F33" s="4" t="s">
        <v>147</v>
      </c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</row>
    <row r="34" spans="1:156" s="8" customFormat="1" ht="17" hidden="1">
      <c r="A34" s="17"/>
      <c r="B34" s="18">
        <f t="shared" si="2"/>
        <v>0</v>
      </c>
      <c r="C34" s="18"/>
      <c r="D34" s="19">
        <f t="shared" si="3"/>
        <v>0</v>
      </c>
      <c r="E34" s="20" t="s">
        <v>148</v>
      </c>
      <c r="F34" s="4" t="s">
        <v>149</v>
      </c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</row>
    <row r="35" spans="1:156" s="8" customFormat="1" ht="17" hidden="1">
      <c r="A35" s="17"/>
      <c r="B35" s="18">
        <f t="shared" si="2"/>
        <v>0</v>
      </c>
      <c r="C35" s="18"/>
      <c r="D35" s="19">
        <f t="shared" si="3"/>
        <v>0</v>
      </c>
      <c r="E35" s="20" t="s">
        <v>150</v>
      </c>
      <c r="F35" s="4" t="s">
        <v>151</v>
      </c>
      <c r="G35" s="5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</row>
    <row r="36" spans="1:156" s="8" customFormat="1" ht="17">
      <c r="A36" s="17"/>
      <c r="B36" s="18">
        <f t="shared" si="2"/>
        <v>2</v>
      </c>
      <c r="C36" s="18"/>
      <c r="D36" s="19">
        <f t="shared" si="3"/>
        <v>1.8867924528301886E-2</v>
      </c>
      <c r="E36" s="20" t="s">
        <v>152</v>
      </c>
      <c r="F36" s="4" t="s">
        <v>153</v>
      </c>
      <c r="G36" s="5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>
        <v>3</v>
      </c>
      <c r="CL36" s="7">
        <v>2</v>
      </c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</row>
    <row r="37" spans="1:156" s="8" customFormat="1" ht="17" hidden="1">
      <c r="A37" s="17"/>
      <c r="B37" s="18">
        <f t="shared" si="2"/>
        <v>0</v>
      </c>
      <c r="C37" s="18"/>
      <c r="D37" s="19">
        <f t="shared" si="3"/>
        <v>0</v>
      </c>
      <c r="E37" s="20" t="s">
        <v>154</v>
      </c>
      <c r="F37" s="4" t="s">
        <v>155</v>
      </c>
      <c r="G37" s="5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</row>
    <row r="38" spans="1:156" s="8" customFormat="1" ht="17" hidden="1">
      <c r="A38" s="17"/>
      <c r="B38" s="18">
        <f t="shared" si="2"/>
        <v>0</v>
      </c>
      <c r="C38" s="18"/>
      <c r="D38" s="19">
        <f t="shared" si="3"/>
        <v>0</v>
      </c>
      <c r="E38" s="20" t="s">
        <v>156</v>
      </c>
      <c r="F38" s="4" t="s">
        <v>157</v>
      </c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</row>
    <row r="39" spans="1:156" s="8" customFormat="1" ht="17" hidden="1">
      <c r="A39" s="17"/>
      <c r="B39" s="18">
        <f t="shared" si="2"/>
        <v>0</v>
      </c>
      <c r="C39" s="18"/>
      <c r="D39" s="19">
        <f t="shared" si="3"/>
        <v>0</v>
      </c>
      <c r="E39" s="20" t="s">
        <v>158</v>
      </c>
      <c r="F39" s="4" t="s">
        <v>159</v>
      </c>
      <c r="G39" s="5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</row>
    <row r="40" spans="1:156" s="8" customFormat="1" ht="17" hidden="1">
      <c r="A40" s="17"/>
      <c r="B40" s="18">
        <f t="shared" si="2"/>
        <v>0</v>
      </c>
      <c r="C40" s="18"/>
      <c r="D40" s="19">
        <f t="shared" si="3"/>
        <v>0</v>
      </c>
      <c r="E40" s="20" t="s">
        <v>160</v>
      </c>
      <c r="F40" s="4" t="s">
        <v>161</v>
      </c>
      <c r="G40" s="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</row>
    <row r="41" spans="1:156" s="8" customFormat="1" ht="17" hidden="1">
      <c r="A41" s="17"/>
      <c r="B41" s="18">
        <f t="shared" si="2"/>
        <v>0</v>
      </c>
      <c r="C41" s="18"/>
      <c r="D41" s="19">
        <f t="shared" si="3"/>
        <v>0</v>
      </c>
      <c r="E41" s="20" t="s">
        <v>162</v>
      </c>
      <c r="F41" s="4" t="s">
        <v>163</v>
      </c>
      <c r="G41" s="5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</row>
    <row r="42" spans="1:156" s="8" customFormat="1" ht="17" hidden="1">
      <c r="A42" s="17"/>
      <c r="B42" s="18">
        <f t="shared" si="2"/>
        <v>0</v>
      </c>
      <c r="C42" s="18"/>
      <c r="D42" s="19">
        <f t="shared" si="3"/>
        <v>0</v>
      </c>
      <c r="E42" s="20" t="s">
        <v>164</v>
      </c>
      <c r="F42" s="4" t="s">
        <v>165</v>
      </c>
      <c r="G42" s="5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</row>
    <row r="43" spans="1:156" s="8" customFormat="1" ht="34" hidden="1">
      <c r="A43" s="17"/>
      <c r="B43" s="18">
        <f t="shared" si="2"/>
        <v>0</v>
      </c>
      <c r="C43" s="18"/>
      <c r="D43" s="19">
        <f t="shared" si="3"/>
        <v>0</v>
      </c>
      <c r="E43" s="20" t="s">
        <v>166</v>
      </c>
      <c r="F43" s="4" t="s">
        <v>167</v>
      </c>
      <c r="G43" s="5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</row>
    <row r="44" spans="1:156" s="8" customFormat="1" ht="17" hidden="1">
      <c r="A44" s="17"/>
      <c r="B44" s="18">
        <f t="shared" si="2"/>
        <v>0</v>
      </c>
      <c r="C44" s="18"/>
      <c r="D44" s="19">
        <f t="shared" si="3"/>
        <v>0</v>
      </c>
      <c r="E44" s="20" t="s">
        <v>168</v>
      </c>
      <c r="F44" s="4" t="s">
        <v>169</v>
      </c>
      <c r="G44" s="5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</row>
    <row r="45" spans="1:156" s="8" customFormat="1" ht="17" hidden="1">
      <c r="A45" s="17"/>
      <c r="B45" s="18">
        <f t="shared" si="2"/>
        <v>0</v>
      </c>
      <c r="C45" s="18"/>
      <c r="D45" s="19">
        <f t="shared" si="3"/>
        <v>0</v>
      </c>
      <c r="E45" s="20" t="s">
        <v>170</v>
      </c>
      <c r="F45" s="4" t="s">
        <v>171</v>
      </c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</row>
    <row r="46" spans="1:156" s="8" customFormat="1" ht="17" hidden="1">
      <c r="A46" s="17"/>
      <c r="B46" s="18">
        <f t="shared" si="2"/>
        <v>0</v>
      </c>
      <c r="C46" s="18"/>
      <c r="D46" s="19">
        <f t="shared" si="3"/>
        <v>0</v>
      </c>
      <c r="E46" s="20" t="s">
        <v>172</v>
      </c>
      <c r="F46" s="4" t="s">
        <v>173</v>
      </c>
      <c r="G46" s="5"/>
      <c r="H46" s="5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</row>
    <row r="47" spans="1:156" s="8" customFormat="1" ht="34" hidden="1">
      <c r="A47" s="17"/>
      <c r="B47" s="18">
        <f t="shared" si="2"/>
        <v>0</v>
      </c>
      <c r="C47" s="18"/>
      <c r="D47" s="19">
        <f t="shared" si="3"/>
        <v>0</v>
      </c>
      <c r="E47" s="20" t="s">
        <v>174</v>
      </c>
      <c r="F47" s="4" t="s">
        <v>175</v>
      </c>
      <c r="G47" s="5"/>
      <c r="H47" s="5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</row>
    <row r="48" spans="1:156" s="8" customFormat="1" ht="34" hidden="1">
      <c r="A48" s="17"/>
      <c r="B48" s="18">
        <f t="shared" si="2"/>
        <v>0</v>
      </c>
      <c r="C48" s="18"/>
      <c r="D48" s="19">
        <f t="shared" si="3"/>
        <v>0</v>
      </c>
      <c r="E48" s="20" t="s">
        <v>176</v>
      </c>
      <c r="F48" s="4" t="s">
        <v>177</v>
      </c>
      <c r="G48" s="5"/>
      <c r="H48" s="5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</row>
    <row r="49" spans="1:156" s="8" customFormat="1" ht="34" hidden="1">
      <c r="A49" s="17"/>
      <c r="B49" s="18">
        <f t="shared" si="2"/>
        <v>0</v>
      </c>
      <c r="C49" s="18"/>
      <c r="D49" s="19">
        <f t="shared" si="3"/>
        <v>0</v>
      </c>
      <c r="E49" s="20" t="s">
        <v>178</v>
      </c>
      <c r="F49" s="4" t="s">
        <v>179</v>
      </c>
      <c r="G49" s="5"/>
      <c r="H49" s="5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</row>
    <row r="50" spans="1:156" s="8" customFormat="1" ht="17" hidden="1">
      <c r="A50" s="17"/>
      <c r="B50" s="18">
        <f t="shared" si="2"/>
        <v>0</v>
      </c>
      <c r="C50" s="18"/>
      <c r="D50" s="19">
        <f t="shared" si="3"/>
        <v>0</v>
      </c>
      <c r="E50" s="20" t="s">
        <v>180</v>
      </c>
      <c r="F50" s="4" t="s">
        <v>181</v>
      </c>
      <c r="G50" s="5"/>
      <c r="H50" s="5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</row>
    <row r="51" spans="1:156" s="8" customFormat="1" ht="17" hidden="1">
      <c r="A51" s="17"/>
      <c r="B51" s="18">
        <f t="shared" si="2"/>
        <v>0</v>
      </c>
      <c r="C51" s="18"/>
      <c r="D51" s="19">
        <f t="shared" si="3"/>
        <v>0</v>
      </c>
      <c r="E51" s="20" t="s">
        <v>182</v>
      </c>
      <c r="F51" s="4" t="s">
        <v>183</v>
      </c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</row>
    <row r="52" spans="1:156" s="8" customFormat="1" ht="17">
      <c r="A52" s="17"/>
      <c r="B52" s="18">
        <f t="shared" si="2"/>
        <v>6</v>
      </c>
      <c r="C52" s="18"/>
      <c r="D52" s="19">
        <f t="shared" si="3"/>
        <v>5.6603773584905662E-2</v>
      </c>
      <c r="E52" s="20" t="s">
        <v>184</v>
      </c>
      <c r="F52" s="4" t="s">
        <v>185</v>
      </c>
      <c r="G52" s="5"/>
      <c r="H52" s="5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>
        <v>2</v>
      </c>
      <c r="CG52" s="7">
        <v>1</v>
      </c>
      <c r="CH52" s="7">
        <v>1</v>
      </c>
      <c r="CI52" s="7">
        <v>1</v>
      </c>
      <c r="CJ52" s="7"/>
      <c r="CK52" s="7">
        <v>2</v>
      </c>
      <c r="CL52" s="7"/>
      <c r="CM52" s="7">
        <v>6</v>
      </c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</row>
    <row r="53" spans="1:156" s="8" customFormat="1" ht="17" hidden="1">
      <c r="A53" s="17"/>
      <c r="B53" s="18">
        <f t="shared" si="2"/>
        <v>0</v>
      </c>
      <c r="C53" s="18"/>
      <c r="D53" s="19">
        <f t="shared" si="3"/>
        <v>0</v>
      </c>
      <c r="E53" s="20" t="s">
        <v>186</v>
      </c>
      <c r="F53" s="4" t="s">
        <v>187</v>
      </c>
      <c r="G53" s="5"/>
      <c r="H53" s="5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</row>
    <row r="54" spans="1:156" s="8" customFormat="1" ht="17" hidden="1">
      <c r="A54" s="17"/>
      <c r="B54" s="18">
        <f t="shared" si="2"/>
        <v>0</v>
      </c>
      <c r="C54" s="18"/>
      <c r="D54" s="19">
        <f t="shared" si="3"/>
        <v>0</v>
      </c>
      <c r="E54" s="20" t="s">
        <v>188</v>
      </c>
      <c r="F54" s="4" t="s">
        <v>189</v>
      </c>
      <c r="G54" s="5"/>
      <c r="H54" s="5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</row>
    <row r="55" spans="1:156" s="8" customFormat="1" ht="17" hidden="1">
      <c r="A55" s="17"/>
      <c r="B55" s="18">
        <f t="shared" si="2"/>
        <v>0</v>
      </c>
      <c r="C55" s="18"/>
      <c r="D55" s="19">
        <f t="shared" si="3"/>
        <v>0</v>
      </c>
      <c r="E55" s="20" t="s">
        <v>190</v>
      </c>
      <c r="F55" s="4" t="s">
        <v>191</v>
      </c>
      <c r="G55" s="5"/>
      <c r="H55" s="5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</row>
    <row r="56" spans="1:156" s="8" customFormat="1" ht="17" hidden="1">
      <c r="A56" s="17"/>
      <c r="B56" s="18">
        <f t="shared" si="2"/>
        <v>0</v>
      </c>
      <c r="C56" s="18"/>
      <c r="D56" s="19">
        <f t="shared" si="3"/>
        <v>0</v>
      </c>
      <c r="E56" s="20" t="s">
        <v>192</v>
      </c>
      <c r="F56" s="4" t="s">
        <v>193</v>
      </c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</row>
    <row r="57" spans="1:156" s="8" customFormat="1" ht="17" hidden="1">
      <c r="A57" s="17"/>
      <c r="B57" s="18">
        <f t="shared" si="2"/>
        <v>0</v>
      </c>
      <c r="C57" s="18"/>
      <c r="D57" s="19">
        <f t="shared" si="3"/>
        <v>0</v>
      </c>
      <c r="E57" s="20" t="s">
        <v>194</v>
      </c>
      <c r="F57" s="4" t="s">
        <v>195</v>
      </c>
      <c r="G57" s="5"/>
      <c r="H57" s="5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</row>
    <row r="58" spans="1:156" s="8" customFormat="1" ht="17" hidden="1">
      <c r="A58" s="17"/>
      <c r="B58" s="18">
        <f t="shared" si="2"/>
        <v>0</v>
      </c>
      <c r="C58" s="18"/>
      <c r="D58" s="19">
        <f t="shared" si="3"/>
        <v>0</v>
      </c>
      <c r="E58" s="20" t="s">
        <v>196</v>
      </c>
      <c r="F58" s="4" t="s">
        <v>197</v>
      </c>
      <c r="G58" s="5"/>
      <c r="H58" s="5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</row>
    <row r="59" spans="1:156" s="8" customFormat="1" ht="17" hidden="1">
      <c r="A59" s="17"/>
      <c r="B59" s="18">
        <f t="shared" si="2"/>
        <v>0</v>
      </c>
      <c r="C59" s="18"/>
      <c r="D59" s="19">
        <f t="shared" si="3"/>
        <v>0</v>
      </c>
      <c r="E59" s="20" t="s">
        <v>198</v>
      </c>
      <c r="F59" s="4" t="s">
        <v>199</v>
      </c>
      <c r="G59" s="5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</row>
    <row r="60" spans="1:156" s="8" customFormat="1" ht="17" hidden="1">
      <c r="A60" s="17"/>
      <c r="B60" s="18">
        <f t="shared" si="2"/>
        <v>0</v>
      </c>
      <c r="C60" s="18"/>
      <c r="D60" s="19">
        <f t="shared" si="3"/>
        <v>0</v>
      </c>
      <c r="E60" s="20" t="s">
        <v>200</v>
      </c>
      <c r="F60" s="4" t="s">
        <v>201</v>
      </c>
      <c r="G60" s="5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</row>
    <row r="61" spans="1:156" s="8" customFormat="1" ht="17" hidden="1">
      <c r="A61" s="17"/>
      <c r="B61" s="18">
        <f t="shared" si="2"/>
        <v>0</v>
      </c>
      <c r="C61" s="18"/>
      <c r="D61" s="19">
        <f t="shared" si="3"/>
        <v>0</v>
      </c>
      <c r="E61" s="20" t="s">
        <v>202</v>
      </c>
      <c r="F61" s="4" t="s">
        <v>203</v>
      </c>
      <c r="G61" s="5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</row>
    <row r="62" spans="1:156" s="8" customFormat="1" ht="17">
      <c r="A62" s="17"/>
      <c r="B62" s="18">
        <f t="shared" si="2"/>
        <v>1</v>
      </c>
      <c r="C62" s="18"/>
      <c r="D62" s="19">
        <f t="shared" si="3"/>
        <v>9.433962264150943E-3</v>
      </c>
      <c r="E62" s="20" t="s">
        <v>204</v>
      </c>
      <c r="F62" s="4" t="s">
        <v>205</v>
      </c>
      <c r="G62" s="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>
        <v>1</v>
      </c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</row>
    <row r="63" spans="1:156" s="8" customFormat="1" ht="17" hidden="1">
      <c r="A63" s="17"/>
      <c r="B63" s="18">
        <f t="shared" si="2"/>
        <v>0</v>
      </c>
      <c r="C63" s="18"/>
      <c r="D63" s="19">
        <f t="shared" si="3"/>
        <v>0</v>
      </c>
      <c r="E63" s="20" t="s">
        <v>206</v>
      </c>
      <c r="F63" s="4" t="s">
        <v>207</v>
      </c>
      <c r="G63" s="5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</row>
    <row r="64" spans="1:156" s="8" customFormat="1" ht="17" hidden="1">
      <c r="A64" s="17"/>
      <c r="B64" s="18">
        <f t="shared" si="2"/>
        <v>0</v>
      </c>
      <c r="C64" s="18"/>
      <c r="D64" s="19">
        <f t="shared" si="3"/>
        <v>0</v>
      </c>
      <c r="E64" s="20" t="s">
        <v>208</v>
      </c>
      <c r="F64" s="4" t="s">
        <v>209</v>
      </c>
      <c r="G64" s="5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</row>
    <row r="65" spans="1:156" s="8" customFormat="1" ht="17" hidden="1">
      <c r="A65" s="17"/>
      <c r="B65" s="18">
        <f t="shared" si="2"/>
        <v>0</v>
      </c>
      <c r="C65" s="18"/>
      <c r="D65" s="19">
        <f t="shared" si="3"/>
        <v>0</v>
      </c>
      <c r="E65" s="21" t="s">
        <v>210</v>
      </c>
      <c r="F65" s="4" t="s">
        <v>211</v>
      </c>
      <c r="G65" s="5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</row>
    <row r="66" spans="1:156" s="8" customFormat="1" ht="17">
      <c r="A66" s="17"/>
      <c r="B66" s="18">
        <f t="shared" si="2"/>
        <v>5</v>
      </c>
      <c r="C66" s="18"/>
      <c r="D66" s="19">
        <f t="shared" si="3"/>
        <v>4.716981132075472E-2</v>
      </c>
      <c r="E66" s="20" t="s">
        <v>212</v>
      </c>
      <c r="F66" s="4" t="s">
        <v>213</v>
      </c>
      <c r="G66" s="5"/>
      <c r="H66" s="5"/>
      <c r="I66" s="5"/>
      <c r="J66" s="6"/>
      <c r="K66" s="6"/>
      <c r="L66" s="6"/>
      <c r="M66" s="6"/>
      <c r="N66" s="6"/>
      <c r="O66" s="6"/>
      <c r="P66" s="6"/>
      <c r="Q66" s="6">
        <v>1</v>
      </c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7"/>
      <c r="BJ66" s="7"/>
      <c r="BK66" s="7"/>
      <c r="BL66" s="7"/>
      <c r="BM66" s="7">
        <v>1</v>
      </c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>
        <v>1</v>
      </c>
      <c r="CD66" s="7"/>
      <c r="CE66" s="7"/>
      <c r="CF66" s="7"/>
      <c r="CG66" s="7"/>
      <c r="CH66" s="7">
        <v>1</v>
      </c>
      <c r="CI66" s="7"/>
      <c r="CJ66" s="7"/>
      <c r="CK66" s="7">
        <v>1</v>
      </c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</row>
    <row r="67" spans="1:156" s="8" customFormat="1" ht="17" hidden="1">
      <c r="A67" s="17"/>
      <c r="B67" s="18">
        <f t="shared" si="2"/>
        <v>0</v>
      </c>
      <c r="C67" s="18"/>
      <c r="D67" s="19">
        <f t="shared" si="3"/>
        <v>0</v>
      </c>
      <c r="E67" s="20" t="s">
        <v>214</v>
      </c>
      <c r="F67" s="4" t="s">
        <v>215</v>
      </c>
      <c r="G67" s="5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</row>
    <row r="68" spans="1:156" s="8" customFormat="1" ht="17">
      <c r="A68" s="17"/>
      <c r="B68" s="18">
        <f t="shared" si="2"/>
        <v>15</v>
      </c>
      <c r="C68" s="18"/>
      <c r="D68" s="19">
        <f t="shared" si="3"/>
        <v>0.14150943396226415</v>
      </c>
      <c r="E68" s="20" t="s">
        <v>216</v>
      </c>
      <c r="F68" s="4" t="s">
        <v>217</v>
      </c>
      <c r="G68" s="5"/>
      <c r="H68" s="5">
        <v>1</v>
      </c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>
        <v>1</v>
      </c>
      <c r="U68" s="6">
        <v>1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7"/>
      <c r="BJ68" s="7"/>
      <c r="BK68" s="7"/>
      <c r="BL68" s="7">
        <v>1</v>
      </c>
      <c r="BM68" s="7"/>
      <c r="BN68" s="7"/>
      <c r="BO68" s="7"/>
      <c r="BP68" s="7"/>
      <c r="BQ68" s="7">
        <v>2</v>
      </c>
      <c r="BR68" s="7">
        <v>1</v>
      </c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>
        <v>1</v>
      </c>
      <c r="CE68" s="7"/>
      <c r="CF68" s="7">
        <v>1</v>
      </c>
      <c r="CG68" s="7"/>
      <c r="CH68" s="7">
        <v>4</v>
      </c>
      <c r="CI68" s="7">
        <v>1</v>
      </c>
      <c r="CJ68" s="7"/>
      <c r="CK68" s="7">
        <v>2</v>
      </c>
      <c r="CL68" s="7">
        <v>3</v>
      </c>
      <c r="CM68" s="7">
        <v>2</v>
      </c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>
        <v>2</v>
      </c>
      <c r="DB68" s="7">
        <v>2</v>
      </c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</row>
    <row r="69" spans="1:156" s="8" customFormat="1" ht="17" hidden="1">
      <c r="A69" s="17"/>
      <c r="B69" s="18">
        <f t="shared" ref="B69:B132" si="4">COUNTIF(H69:AAG69,"&gt;0")</f>
        <v>0</v>
      </c>
      <c r="C69" s="18"/>
      <c r="D69" s="19">
        <f t="shared" si="3"/>
        <v>0</v>
      </c>
      <c r="E69" s="20" t="s">
        <v>218</v>
      </c>
      <c r="F69" s="4" t="s">
        <v>219</v>
      </c>
      <c r="G69" s="5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</row>
    <row r="70" spans="1:156" s="8" customFormat="1" ht="17" hidden="1">
      <c r="A70" s="17"/>
      <c r="B70" s="18">
        <f t="shared" si="4"/>
        <v>0</v>
      </c>
      <c r="C70" s="18"/>
      <c r="D70" s="19">
        <f t="shared" ref="D70:D133" si="5">((B70)/B$3)</f>
        <v>0</v>
      </c>
      <c r="E70" s="20" t="s">
        <v>220</v>
      </c>
      <c r="F70" s="4" t="s">
        <v>221</v>
      </c>
      <c r="G70" s="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</row>
    <row r="71" spans="1:156" s="8" customFormat="1" ht="17" hidden="1">
      <c r="A71" s="17"/>
      <c r="B71" s="18">
        <f t="shared" si="4"/>
        <v>0</v>
      </c>
      <c r="C71" s="18"/>
      <c r="D71" s="19">
        <f t="shared" si="5"/>
        <v>0</v>
      </c>
      <c r="E71" s="20" t="s">
        <v>222</v>
      </c>
      <c r="F71" s="4" t="s">
        <v>223</v>
      </c>
      <c r="G71" s="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</row>
    <row r="72" spans="1:156" s="8" customFormat="1" ht="17">
      <c r="A72" s="17"/>
      <c r="B72" s="18">
        <f t="shared" si="4"/>
        <v>3</v>
      </c>
      <c r="C72" s="18"/>
      <c r="D72" s="19">
        <f t="shared" si="5"/>
        <v>2.8301886792452831E-2</v>
      </c>
      <c r="E72" s="20" t="s">
        <v>224</v>
      </c>
      <c r="F72" s="4" t="s">
        <v>225</v>
      </c>
      <c r="G72" s="5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>
        <v>2</v>
      </c>
      <c r="CH72" s="7"/>
      <c r="CI72" s="7"/>
      <c r="CJ72" s="7"/>
      <c r="CK72" s="7"/>
      <c r="CL72" s="7"/>
      <c r="CM72" s="7">
        <v>2</v>
      </c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>
        <v>1</v>
      </c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</row>
    <row r="73" spans="1:156" s="8" customFormat="1" ht="17">
      <c r="A73" s="17"/>
      <c r="B73" s="18">
        <f t="shared" si="4"/>
        <v>5</v>
      </c>
      <c r="C73" s="18"/>
      <c r="D73" s="19">
        <f t="shared" si="5"/>
        <v>4.716981132075472E-2</v>
      </c>
      <c r="E73" s="20" t="s">
        <v>226</v>
      </c>
      <c r="F73" s="4" t="s">
        <v>227</v>
      </c>
      <c r="G73" s="5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>
        <v>5</v>
      </c>
      <c r="CI73" s="7">
        <v>3</v>
      </c>
      <c r="CJ73" s="7">
        <v>1</v>
      </c>
      <c r="CK73" s="7">
        <v>2</v>
      </c>
      <c r="CL73" s="7">
        <v>2</v>
      </c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</row>
    <row r="74" spans="1:156" s="8" customFormat="1" ht="17">
      <c r="A74" s="17"/>
      <c r="B74" s="18">
        <f t="shared" si="4"/>
        <v>15</v>
      </c>
      <c r="C74" s="18"/>
      <c r="D74" s="19">
        <f t="shared" si="5"/>
        <v>0.14150943396226415</v>
      </c>
      <c r="E74" s="20" t="s">
        <v>228</v>
      </c>
      <c r="F74" s="4" t="s">
        <v>229</v>
      </c>
      <c r="G74" s="5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7"/>
      <c r="BJ74" s="7"/>
      <c r="BK74" s="7"/>
      <c r="BL74" s="7">
        <v>5</v>
      </c>
      <c r="BM74" s="7">
        <v>13</v>
      </c>
      <c r="BN74" s="7">
        <v>2</v>
      </c>
      <c r="BO74" s="7">
        <v>1</v>
      </c>
      <c r="BP74" s="7">
        <v>5</v>
      </c>
      <c r="BQ74" s="7">
        <v>1</v>
      </c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>
        <v>15</v>
      </c>
      <c r="CG74" s="7">
        <v>3</v>
      </c>
      <c r="CH74" s="7">
        <v>9</v>
      </c>
      <c r="CI74" s="7">
        <v>7</v>
      </c>
      <c r="CJ74" s="7">
        <v>4</v>
      </c>
      <c r="CK74" s="7">
        <v>8</v>
      </c>
      <c r="CL74" s="7">
        <v>11</v>
      </c>
      <c r="CM74" s="7">
        <v>8</v>
      </c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>
        <v>3</v>
      </c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</row>
    <row r="75" spans="1:156" s="8" customFormat="1" ht="34" hidden="1">
      <c r="A75" s="17"/>
      <c r="B75" s="18">
        <f t="shared" si="4"/>
        <v>0</v>
      </c>
      <c r="C75" s="18"/>
      <c r="D75" s="19">
        <f t="shared" si="5"/>
        <v>0</v>
      </c>
      <c r="E75" s="20" t="s">
        <v>230</v>
      </c>
      <c r="F75" s="4" t="s">
        <v>231</v>
      </c>
      <c r="G75" s="5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</row>
    <row r="76" spans="1:156" s="8" customFormat="1" ht="17" hidden="1">
      <c r="A76" s="17"/>
      <c r="B76" s="18">
        <f t="shared" si="4"/>
        <v>0</v>
      </c>
      <c r="C76" s="18"/>
      <c r="D76" s="19">
        <f t="shared" si="5"/>
        <v>0</v>
      </c>
      <c r="E76" s="20" t="s">
        <v>232</v>
      </c>
      <c r="F76" s="4" t="s">
        <v>233</v>
      </c>
      <c r="G76" s="5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</row>
    <row r="77" spans="1:156" s="8" customFormat="1" ht="17" hidden="1">
      <c r="A77" s="17"/>
      <c r="B77" s="18">
        <f t="shared" si="4"/>
        <v>0</v>
      </c>
      <c r="C77" s="18"/>
      <c r="D77" s="19">
        <f t="shared" si="5"/>
        <v>0</v>
      </c>
      <c r="E77" s="20" t="s">
        <v>234</v>
      </c>
      <c r="F77" s="4" t="s">
        <v>235</v>
      </c>
      <c r="G77" s="5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</row>
    <row r="78" spans="1:156" s="8" customFormat="1" ht="17">
      <c r="A78" s="17"/>
      <c r="B78" s="18">
        <f t="shared" si="4"/>
        <v>1</v>
      </c>
      <c r="C78" s="18"/>
      <c r="D78" s="19">
        <f t="shared" si="5"/>
        <v>9.433962264150943E-3</v>
      </c>
      <c r="E78" s="20" t="s">
        <v>236</v>
      </c>
      <c r="F78" s="4" t="s">
        <v>237</v>
      </c>
      <c r="G78" s="5"/>
      <c r="H78" s="5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>
        <v>3</v>
      </c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</row>
    <row r="79" spans="1:156" s="8" customFormat="1" ht="34" hidden="1">
      <c r="A79" s="17"/>
      <c r="B79" s="18">
        <f t="shared" si="4"/>
        <v>0</v>
      </c>
      <c r="C79" s="18"/>
      <c r="D79" s="19">
        <f t="shared" si="5"/>
        <v>0</v>
      </c>
      <c r="E79" s="20" t="s">
        <v>238</v>
      </c>
      <c r="F79" s="4" t="s">
        <v>239</v>
      </c>
      <c r="G79" s="5"/>
      <c r="H79" s="5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</row>
    <row r="80" spans="1:156" s="8" customFormat="1" ht="17" hidden="1">
      <c r="A80" s="17"/>
      <c r="B80" s="18">
        <f t="shared" si="4"/>
        <v>0</v>
      </c>
      <c r="C80" s="18"/>
      <c r="D80" s="19">
        <f t="shared" si="5"/>
        <v>0</v>
      </c>
      <c r="E80" s="20" t="s">
        <v>240</v>
      </c>
      <c r="F80" s="4" t="s">
        <v>241</v>
      </c>
      <c r="G80" s="5"/>
      <c r="H80" s="5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</row>
    <row r="81" spans="1:156" s="8" customFormat="1" ht="17">
      <c r="A81" s="17"/>
      <c r="B81" s="18">
        <f t="shared" si="4"/>
        <v>5</v>
      </c>
      <c r="C81" s="18"/>
      <c r="D81" s="19">
        <f t="shared" si="5"/>
        <v>4.716981132075472E-2</v>
      </c>
      <c r="E81" s="20" t="s">
        <v>242</v>
      </c>
      <c r="F81" s="4" t="s">
        <v>243</v>
      </c>
      <c r="G81" s="5"/>
      <c r="H81" s="5"/>
      <c r="I81" s="5"/>
      <c r="J81" s="6">
        <v>1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>
        <v>6</v>
      </c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>
        <v>6</v>
      </c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v>1</v>
      </c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>
        <v>1</v>
      </c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</row>
    <row r="82" spans="1:156" s="8" customFormat="1" ht="17" hidden="1">
      <c r="A82" s="17"/>
      <c r="B82" s="18">
        <f t="shared" si="4"/>
        <v>0</v>
      </c>
      <c r="C82" s="18"/>
      <c r="D82" s="19">
        <f t="shared" si="5"/>
        <v>0</v>
      </c>
      <c r="E82" s="20" t="s">
        <v>244</v>
      </c>
      <c r="F82" s="4" t="s">
        <v>245</v>
      </c>
      <c r="G82" s="5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</row>
    <row r="83" spans="1:156" s="8" customFormat="1" ht="17" hidden="1">
      <c r="A83" s="17"/>
      <c r="B83" s="18">
        <f t="shared" si="4"/>
        <v>0</v>
      </c>
      <c r="C83" s="18"/>
      <c r="D83" s="19">
        <f t="shared" si="5"/>
        <v>0</v>
      </c>
      <c r="E83" s="20" t="s">
        <v>246</v>
      </c>
      <c r="F83" s="4" t="s">
        <v>247</v>
      </c>
      <c r="G83" s="5"/>
      <c r="H83" s="5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</row>
    <row r="84" spans="1:156" s="8" customFormat="1" ht="17" hidden="1">
      <c r="A84" s="17"/>
      <c r="B84" s="18">
        <f t="shared" si="4"/>
        <v>0</v>
      </c>
      <c r="C84" s="18"/>
      <c r="D84" s="19">
        <f t="shared" si="5"/>
        <v>0</v>
      </c>
      <c r="E84" s="20" t="s">
        <v>248</v>
      </c>
      <c r="F84" s="4" t="s">
        <v>249</v>
      </c>
      <c r="G84" s="5"/>
      <c r="H84" s="5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</row>
    <row r="85" spans="1:156" s="8" customFormat="1" ht="17">
      <c r="A85" s="17"/>
      <c r="B85" s="18">
        <f t="shared" si="4"/>
        <v>1</v>
      </c>
      <c r="C85" s="18"/>
      <c r="D85" s="19">
        <f t="shared" si="5"/>
        <v>9.433962264150943E-3</v>
      </c>
      <c r="E85" s="20" t="s">
        <v>250</v>
      </c>
      <c r="F85" s="4" t="s">
        <v>251</v>
      </c>
      <c r="G85" s="5"/>
      <c r="H85" s="5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>
        <v>1</v>
      </c>
      <c r="BG85" s="6"/>
      <c r="BH85" s="6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</row>
    <row r="86" spans="1:156" s="8" customFormat="1" ht="17" hidden="1">
      <c r="A86" s="17"/>
      <c r="B86" s="18">
        <f t="shared" si="4"/>
        <v>0</v>
      </c>
      <c r="C86" s="18"/>
      <c r="D86" s="19">
        <f t="shared" si="5"/>
        <v>0</v>
      </c>
      <c r="E86" s="20" t="s">
        <v>252</v>
      </c>
      <c r="F86" s="4" t="s">
        <v>253</v>
      </c>
      <c r="G86" s="5"/>
      <c r="H86" s="5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</row>
    <row r="87" spans="1:156" s="8" customFormat="1" ht="17" hidden="1">
      <c r="A87" s="17"/>
      <c r="B87" s="18">
        <f t="shared" si="4"/>
        <v>0</v>
      </c>
      <c r="C87" s="18"/>
      <c r="D87" s="19">
        <f t="shared" si="5"/>
        <v>0</v>
      </c>
      <c r="E87" s="21" t="s">
        <v>254</v>
      </c>
      <c r="F87" s="4" t="s">
        <v>255</v>
      </c>
      <c r="G87" s="5"/>
      <c r="H87" s="5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</row>
    <row r="88" spans="1:156" s="8" customFormat="1" ht="17" hidden="1">
      <c r="A88" s="17"/>
      <c r="B88" s="18">
        <f t="shared" si="4"/>
        <v>0</v>
      </c>
      <c r="C88" s="18"/>
      <c r="D88" s="19">
        <f t="shared" si="5"/>
        <v>0</v>
      </c>
      <c r="E88" s="20" t="s">
        <v>256</v>
      </c>
      <c r="F88" s="4" t="s">
        <v>257</v>
      </c>
      <c r="G88" s="5"/>
      <c r="H88" s="5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</row>
    <row r="89" spans="1:156" s="8" customFormat="1" ht="17" hidden="1">
      <c r="A89" s="17"/>
      <c r="B89" s="18">
        <f t="shared" si="4"/>
        <v>0</v>
      </c>
      <c r="C89" s="18"/>
      <c r="D89" s="19">
        <f t="shared" si="5"/>
        <v>0</v>
      </c>
      <c r="E89" s="20" t="s">
        <v>258</v>
      </c>
      <c r="F89" s="4" t="s">
        <v>259</v>
      </c>
      <c r="G89" s="5"/>
      <c r="H89" s="5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</row>
    <row r="90" spans="1:156" s="8" customFormat="1" ht="17" hidden="1">
      <c r="A90" s="17"/>
      <c r="B90" s="18">
        <f t="shared" si="4"/>
        <v>0</v>
      </c>
      <c r="C90" s="18"/>
      <c r="D90" s="19">
        <f t="shared" si="5"/>
        <v>0</v>
      </c>
      <c r="E90" s="21" t="s">
        <v>260</v>
      </c>
      <c r="F90" s="4" t="s">
        <v>261</v>
      </c>
      <c r="G90" s="5"/>
      <c r="H90" s="5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</row>
    <row r="91" spans="1:156" s="8" customFormat="1" ht="17" hidden="1">
      <c r="A91" s="17"/>
      <c r="B91" s="18">
        <f t="shared" si="4"/>
        <v>0</v>
      </c>
      <c r="C91" s="18"/>
      <c r="D91" s="19">
        <f t="shared" si="5"/>
        <v>0</v>
      </c>
      <c r="E91" s="20" t="s">
        <v>262</v>
      </c>
      <c r="F91" s="4" t="s">
        <v>263</v>
      </c>
      <c r="G91" s="5"/>
      <c r="H91" s="5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</row>
    <row r="92" spans="1:156" s="8" customFormat="1" ht="17" hidden="1">
      <c r="A92" s="17"/>
      <c r="B92" s="18">
        <f t="shared" si="4"/>
        <v>0</v>
      </c>
      <c r="C92" s="18"/>
      <c r="D92" s="19">
        <f t="shared" si="5"/>
        <v>0</v>
      </c>
      <c r="E92" s="20" t="s">
        <v>264</v>
      </c>
      <c r="F92" s="4" t="s">
        <v>265</v>
      </c>
      <c r="G92" s="5"/>
      <c r="H92" s="5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</row>
    <row r="93" spans="1:156" s="8" customFormat="1" ht="17">
      <c r="A93" s="17"/>
      <c r="B93" s="18">
        <f t="shared" si="4"/>
        <v>8</v>
      </c>
      <c r="C93" s="18"/>
      <c r="D93" s="19">
        <f t="shared" si="5"/>
        <v>7.5471698113207544E-2</v>
      </c>
      <c r="E93" s="20" t="s">
        <v>266</v>
      </c>
      <c r="F93" s="4" t="s">
        <v>267</v>
      </c>
      <c r="G93" s="5"/>
      <c r="H93" s="5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>
        <v>1</v>
      </c>
      <c r="Z93" s="6"/>
      <c r="AA93" s="6">
        <v>1</v>
      </c>
      <c r="AB93" s="6"/>
      <c r="AC93" s="6"/>
      <c r="AD93" s="6"/>
      <c r="AE93" s="6"/>
      <c r="AF93" s="6"/>
      <c r="AG93" s="6"/>
      <c r="AH93" s="6">
        <v>1</v>
      </c>
      <c r="AI93" s="6">
        <v>2</v>
      </c>
      <c r="AJ93" s="6">
        <v>1</v>
      </c>
      <c r="AK93" s="6">
        <v>2</v>
      </c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>
        <v>2</v>
      </c>
      <c r="BF93" s="6"/>
      <c r="BG93" s="6"/>
      <c r="BH93" s="6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>
        <v>1</v>
      </c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</row>
    <row r="94" spans="1:156" s="8" customFormat="1" ht="17" hidden="1">
      <c r="A94" s="17"/>
      <c r="B94" s="18">
        <f t="shared" si="4"/>
        <v>0</v>
      </c>
      <c r="C94" s="18"/>
      <c r="D94" s="19">
        <f t="shared" si="5"/>
        <v>0</v>
      </c>
      <c r="E94" s="20" t="s">
        <v>268</v>
      </c>
      <c r="F94" s="4" t="s">
        <v>269</v>
      </c>
      <c r="G94" s="5"/>
      <c r="H94" s="5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</row>
    <row r="95" spans="1:156" s="8" customFormat="1" ht="17">
      <c r="A95" s="17"/>
      <c r="B95" s="18">
        <f t="shared" si="4"/>
        <v>3</v>
      </c>
      <c r="C95" s="18"/>
      <c r="D95" s="19">
        <f t="shared" si="5"/>
        <v>2.8301886792452831E-2</v>
      </c>
      <c r="E95" s="20" t="s">
        <v>270</v>
      </c>
      <c r="F95" s="4" t="s">
        <v>271</v>
      </c>
      <c r="G95" s="5"/>
      <c r="H95" s="5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>
        <v>1</v>
      </c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7"/>
      <c r="BJ95" s="7"/>
      <c r="BK95" s="7"/>
      <c r="BL95" s="7"/>
      <c r="BM95" s="7"/>
      <c r="BN95" s="7">
        <v>2</v>
      </c>
      <c r="BO95" s="7"/>
      <c r="BP95" s="7">
        <v>1</v>
      </c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</row>
    <row r="96" spans="1:156" s="8" customFormat="1" ht="17" hidden="1">
      <c r="A96" s="17"/>
      <c r="B96" s="18">
        <f t="shared" si="4"/>
        <v>0</v>
      </c>
      <c r="C96" s="18"/>
      <c r="D96" s="19">
        <f t="shared" si="5"/>
        <v>0</v>
      </c>
      <c r="E96" s="20" t="s">
        <v>272</v>
      </c>
      <c r="F96" s="4" t="s">
        <v>273</v>
      </c>
      <c r="G96" s="5"/>
      <c r="H96" s="5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</row>
    <row r="97" spans="1:156" s="8" customFormat="1" ht="17" hidden="1">
      <c r="A97" s="17"/>
      <c r="B97" s="18">
        <f t="shared" si="4"/>
        <v>0</v>
      </c>
      <c r="C97" s="18"/>
      <c r="D97" s="19">
        <f t="shared" si="5"/>
        <v>0</v>
      </c>
      <c r="E97" s="20" t="s">
        <v>274</v>
      </c>
      <c r="F97" s="4" t="s">
        <v>275</v>
      </c>
      <c r="G97" s="5"/>
      <c r="H97" s="5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</row>
    <row r="98" spans="1:156" s="8" customFormat="1" ht="17" hidden="1">
      <c r="A98" s="17"/>
      <c r="B98" s="18">
        <f t="shared" si="4"/>
        <v>0</v>
      </c>
      <c r="C98" s="18"/>
      <c r="D98" s="19">
        <f t="shared" si="5"/>
        <v>0</v>
      </c>
      <c r="E98" s="20" t="s">
        <v>276</v>
      </c>
      <c r="F98" s="4" t="s">
        <v>277</v>
      </c>
      <c r="G98" s="5"/>
      <c r="H98" s="5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</row>
    <row r="99" spans="1:156" s="8" customFormat="1" ht="17">
      <c r="A99" s="17"/>
      <c r="B99" s="18">
        <f t="shared" si="4"/>
        <v>2</v>
      </c>
      <c r="C99" s="18"/>
      <c r="D99" s="19">
        <f t="shared" si="5"/>
        <v>1.8867924528301886E-2</v>
      </c>
      <c r="E99" s="20" t="s">
        <v>278</v>
      </c>
      <c r="F99" s="4" t="s">
        <v>279</v>
      </c>
      <c r="G99" s="5"/>
      <c r="H99" s="5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>
        <v>1</v>
      </c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>
        <v>1</v>
      </c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</row>
    <row r="100" spans="1:156" s="8" customFormat="1" ht="17" hidden="1">
      <c r="A100" s="17"/>
      <c r="B100" s="18">
        <f t="shared" si="4"/>
        <v>0</v>
      </c>
      <c r="C100" s="18"/>
      <c r="D100" s="19">
        <f t="shared" si="5"/>
        <v>0</v>
      </c>
      <c r="E100" s="21" t="s">
        <v>280</v>
      </c>
      <c r="F100" s="4" t="s">
        <v>281</v>
      </c>
      <c r="G100" s="5"/>
      <c r="H100" s="5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</row>
    <row r="101" spans="1:156" s="8" customFormat="1" ht="17">
      <c r="A101" s="17"/>
      <c r="B101" s="18">
        <f t="shared" si="4"/>
        <v>21</v>
      </c>
      <c r="C101" s="18"/>
      <c r="D101" s="19">
        <f t="shared" si="5"/>
        <v>0.19811320754716982</v>
      </c>
      <c r="E101" s="20" t="s">
        <v>282</v>
      </c>
      <c r="F101" s="4" t="s">
        <v>283</v>
      </c>
      <c r="G101" s="5"/>
      <c r="H101" s="5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>
        <v>1</v>
      </c>
      <c r="U101" s="6"/>
      <c r="V101" s="6"/>
      <c r="W101" s="6">
        <v>2</v>
      </c>
      <c r="X101" s="6"/>
      <c r="Y101" s="6">
        <v>1</v>
      </c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>
        <v>1</v>
      </c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>
        <v>2</v>
      </c>
      <c r="BD101" s="6">
        <v>1</v>
      </c>
      <c r="BE101" s="6"/>
      <c r="BF101" s="6"/>
      <c r="BG101" s="6"/>
      <c r="BH101" s="6"/>
      <c r="BI101" s="7"/>
      <c r="BJ101" s="7"/>
      <c r="BK101" s="7"/>
      <c r="BL101" s="7"/>
      <c r="BM101" s="7"/>
      <c r="BN101" s="7"/>
      <c r="BO101" s="7">
        <v>1</v>
      </c>
      <c r="BP101" s="7"/>
      <c r="BQ101" s="7"/>
      <c r="BR101" s="7"/>
      <c r="BS101" s="7"/>
      <c r="BT101" s="7"/>
      <c r="BU101" s="7">
        <v>1</v>
      </c>
      <c r="BV101" s="7">
        <v>1</v>
      </c>
      <c r="BW101" s="7"/>
      <c r="BX101" s="7">
        <v>1</v>
      </c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>
        <v>1</v>
      </c>
      <c r="CJ101" s="7"/>
      <c r="CK101" s="7"/>
      <c r="CL101" s="7"/>
      <c r="CM101" s="7"/>
      <c r="CN101" s="7">
        <v>1</v>
      </c>
      <c r="CO101" s="7"/>
      <c r="CP101" s="7"/>
      <c r="CQ101" s="7">
        <v>2</v>
      </c>
      <c r="CR101" s="7"/>
      <c r="CS101" s="7"/>
      <c r="CT101" s="7"/>
      <c r="CU101" s="7">
        <v>1</v>
      </c>
      <c r="CV101" s="7">
        <v>2</v>
      </c>
      <c r="CW101" s="7">
        <v>1</v>
      </c>
      <c r="CX101" s="7"/>
      <c r="CY101" s="7"/>
      <c r="CZ101" s="7"/>
      <c r="DA101" s="7"/>
      <c r="DB101" s="7"/>
      <c r="DC101" s="7"/>
      <c r="DD101" s="7">
        <v>2</v>
      </c>
      <c r="DE101" s="7">
        <v>3</v>
      </c>
      <c r="DF101" s="7">
        <v>1</v>
      </c>
      <c r="DG101" s="7">
        <v>3</v>
      </c>
      <c r="DH101" s="7">
        <v>1</v>
      </c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</row>
    <row r="102" spans="1:156" s="8" customFormat="1" ht="17">
      <c r="A102" s="17"/>
      <c r="B102" s="18">
        <f t="shared" si="4"/>
        <v>1</v>
      </c>
      <c r="C102" s="18"/>
      <c r="D102" s="19">
        <f t="shared" si="5"/>
        <v>9.433962264150943E-3</v>
      </c>
      <c r="E102" s="20" t="s">
        <v>284</v>
      </c>
      <c r="F102" s="4" t="s">
        <v>285</v>
      </c>
      <c r="G102" s="5"/>
      <c r="H102" s="5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>
        <v>1</v>
      </c>
      <c r="BD102" s="6"/>
      <c r="BE102" s="6"/>
      <c r="BF102" s="6"/>
      <c r="BG102" s="6"/>
      <c r="BH102" s="6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</row>
    <row r="103" spans="1:156" s="8" customFormat="1" ht="17" hidden="1">
      <c r="A103" s="17"/>
      <c r="B103" s="18">
        <f t="shared" si="4"/>
        <v>0</v>
      </c>
      <c r="C103" s="18"/>
      <c r="D103" s="19">
        <f t="shared" si="5"/>
        <v>0</v>
      </c>
      <c r="E103" s="20" t="s">
        <v>286</v>
      </c>
      <c r="F103" s="4" t="s">
        <v>287</v>
      </c>
      <c r="G103" s="5"/>
      <c r="H103" s="5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</row>
    <row r="104" spans="1:156" s="8" customFormat="1" hidden="1">
      <c r="A104" s="17"/>
      <c r="B104" s="18">
        <f t="shared" si="4"/>
        <v>0</v>
      </c>
      <c r="C104" s="18"/>
      <c r="D104" s="19">
        <f t="shared" si="5"/>
        <v>0</v>
      </c>
      <c r="E104" s="20" t="s">
        <v>288</v>
      </c>
      <c r="F104" s="4"/>
      <c r="G104" s="5"/>
      <c r="H104" s="5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</row>
    <row r="105" spans="1:156" s="8" customFormat="1" ht="17">
      <c r="A105" s="17"/>
      <c r="B105" s="18">
        <f t="shared" si="4"/>
        <v>6</v>
      </c>
      <c r="C105" s="18"/>
      <c r="D105" s="19">
        <f t="shared" si="5"/>
        <v>5.6603773584905662E-2</v>
      </c>
      <c r="E105" s="20" t="s">
        <v>289</v>
      </c>
      <c r="F105" s="4" t="s">
        <v>290</v>
      </c>
      <c r="G105" s="5"/>
      <c r="H105" s="5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>
        <v>1</v>
      </c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>
        <v>1</v>
      </c>
      <c r="BC105" s="6"/>
      <c r="BD105" s="6"/>
      <c r="BE105" s="6">
        <v>1</v>
      </c>
      <c r="BF105" s="6"/>
      <c r="BG105" s="6"/>
      <c r="BH105" s="6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>
        <v>2</v>
      </c>
      <c r="BV105" s="7"/>
      <c r="BW105" s="7"/>
      <c r="BX105" s="7"/>
      <c r="BY105" s="7">
        <v>1</v>
      </c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>
        <v>1</v>
      </c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</row>
    <row r="106" spans="1:156" s="8" customFormat="1" ht="17">
      <c r="A106" s="17"/>
      <c r="B106" s="18">
        <f t="shared" si="4"/>
        <v>1</v>
      </c>
      <c r="C106" s="18"/>
      <c r="D106" s="19">
        <f t="shared" si="5"/>
        <v>9.433962264150943E-3</v>
      </c>
      <c r="E106" s="20" t="s">
        <v>291</v>
      </c>
      <c r="F106" s="4" t="s">
        <v>292</v>
      </c>
      <c r="G106" s="5"/>
      <c r="H106" s="5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>
        <v>1</v>
      </c>
      <c r="BD106" s="6"/>
      <c r="BE106" s="6"/>
      <c r="BF106" s="6"/>
      <c r="BG106" s="6"/>
      <c r="BH106" s="6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</row>
    <row r="107" spans="1:156" s="8" customFormat="1" ht="17">
      <c r="A107" s="17"/>
      <c r="B107" s="18">
        <f t="shared" si="4"/>
        <v>2</v>
      </c>
      <c r="C107" s="18"/>
      <c r="D107" s="19">
        <f t="shared" si="5"/>
        <v>1.8867924528301886E-2</v>
      </c>
      <c r="E107" s="20" t="s">
        <v>293</v>
      </c>
      <c r="F107" s="4" t="s">
        <v>294</v>
      </c>
      <c r="G107" s="5"/>
      <c r="H107" s="5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>
        <v>1</v>
      </c>
      <c r="AJ107" s="6"/>
      <c r="AK107" s="6">
        <v>1</v>
      </c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</row>
    <row r="108" spans="1:156" s="8" customFormat="1" ht="17" hidden="1">
      <c r="A108" s="17"/>
      <c r="B108" s="18">
        <f t="shared" si="4"/>
        <v>0</v>
      </c>
      <c r="C108" s="18"/>
      <c r="D108" s="19">
        <f t="shared" si="5"/>
        <v>0</v>
      </c>
      <c r="E108" s="20" t="s">
        <v>295</v>
      </c>
      <c r="F108" s="4" t="s">
        <v>296</v>
      </c>
      <c r="G108" s="5"/>
      <c r="H108" s="5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</row>
    <row r="109" spans="1:156" s="8" customFormat="1" ht="17" hidden="1">
      <c r="A109" s="17"/>
      <c r="B109" s="18">
        <f t="shared" si="4"/>
        <v>0</v>
      </c>
      <c r="C109" s="18"/>
      <c r="D109" s="19">
        <f t="shared" si="5"/>
        <v>0</v>
      </c>
      <c r="E109" s="20" t="s">
        <v>297</v>
      </c>
      <c r="F109" s="4" t="s">
        <v>298</v>
      </c>
      <c r="G109" s="5"/>
      <c r="H109" s="5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</row>
    <row r="110" spans="1:156" s="8" customFormat="1" ht="17" hidden="1">
      <c r="A110" s="17"/>
      <c r="B110" s="18">
        <f t="shared" si="4"/>
        <v>0</v>
      </c>
      <c r="C110" s="18"/>
      <c r="D110" s="19">
        <f t="shared" si="5"/>
        <v>0</v>
      </c>
      <c r="E110" s="20" t="s">
        <v>299</v>
      </c>
      <c r="F110" s="4" t="s">
        <v>300</v>
      </c>
      <c r="G110" s="5"/>
      <c r="H110" s="5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56" s="8" customFormat="1" ht="17" hidden="1">
      <c r="A111" s="17"/>
      <c r="B111" s="18">
        <f t="shared" si="4"/>
        <v>0</v>
      </c>
      <c r="C111" s="18"/>
      <c r="D111" s="19">
        <f t="shared" si="5"/>
        <v>0</v>
      </c>
      <c r="E111" s="20" t="s">
        <v>301</v>
      </c>
      <c r="F111" s="4" t="s">
        <v>302</v>
      </c>
      <c r="G111" s="5"/>
      <c r="H111" s="5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</row>
    <row r="112" spans="1:156" s="8" customFormat="1" ht="17" hidden="1">
      <c r="A112" s="17"/>
      <c r="B112" s="18">
        <f t="shared" si="4"/>
        <v>0</v>
      </c>
      <c r="C112" s="18"/>
      <c r="D112" s="19">
        <f t="shared" si="5"/>
        <v>0</v>
      </c>
      <c r="E112" s="20" t="s">
        <v>303</v>
      </c>
      <c r="F112" s="4" t="s">
        <v>304</v>
      </c>
      <c r="G112" s="5"/>
      <c r="H112" s="5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</row>
    <row r="113" spans="1:156" s="8" customFormat="1" ht="17" hidden="1">
      <c r="A113" s="17"/>
      <c r="B113" s="18">
        <f t="shared" si="4"/>
        <v>0</v>
      </c>
      <c r="C113" s="18"/>
      <c r="D113" s="19">
        <f t="shared" si="5"/>
        <v>0</v>
      </c>
      <c r="E113" s="20" t="s">
        <v>305</v>
      </c>
      <c r="F113" s="4" t="s">
        <v>306</v>
      </c>
      <c r="G113" s="5"/>
      <c r="H113" s="5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</row>
    <row r="114" spans="1:156" s="8" customFormat="1" ht="17" hidden="1">
      <c r="A114" s="17"/>
      <c r="B114" s="18">
        <f t="shared" si="4"/>
        <v>0</v>
      </c>
      <c r="C114" s="18"/>
      <c r="D114" s="19">
        <f t="shared" si="5"/>
        <v>0</v>
      </c>
      <c r="E114" s="20" t="s">
        <v>307</v>
      </c>
      <c r="F114" s="4" t="s">
        <v>308</v>
      </c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</row>
    <row r="115" spans="1:156" s="8" customFormat="1" ht="17">
      <c r="A115" s="17"/>
      <c r="B115" s="18">
        <f t="shared" si="4"/>
        <v>47</v>
      </c>
      <c r="C115" s="18"/>
      <c r="D115" s="19">
        <f t="shared" si="5"/>
        <v>0.44339622641509435</v>
      </c>
      <c r="E115" s="20" t="s">
        <v>309</v>
      </c>
      <c r="F115" s="4" t="s">
        <v>310</v>
      </c>
      <c r="G115" s="5"/>
      <c r="H115" s="5">
        <v>1</v>
      </c>
      <c r="I115" s="5">
        <v>1</v>
      </c>
      <c r="J115" s="6">
        <v>1</v>
      </c>
      <c r="K115" s="6"/>
      <c r="L115" s="6"/>
      <c r="M115" s="6">
        <v>1</v>
      </c>
      <c r="N115" s="6"/>
      <c r="O115" s="6"/>
      <c r="P115" s="6"/>
      <c r="Q115" s="6"/>
      <c r="R115" s="6">
        <v>1</v>
      </c>
      <c r="S115" s="6"/>
      <c r="T115" s="6"/>
      <c r="U115" s="6"/>
      <c r="V115" s="6">
        <v>1</v>
      </c>
      <c r="W115" s="6">
        <v>2</v>
      </c>
      <c r="X115" s="6"/>
      <c r="Y115" s="6"/>
      <c r="Z115" s="6"/>
      <c r="AA115" s="6"/>
      <c r="AB115" s="6"/>
      <c r="AC115" s="6"/>
      <c r="AD115" s="6">
        <v>1</v>
      </c>
      <c r="AE115" s="6"/>
      <c r="AF115" s="6">
        <v>1</v>
      </c>
      <c r="AG115" s="6"/>
      <c r="AH115" s="6"/>
      <c r="AI115" s="6"/>
      <c r="AJ115" s="6">
        <v>1</v>
      </c>
      <c r="AK115" s="6">
        <v>2</v>
      </c>
      <c r="AL115" s="6"/>
      <c r="AM115" s="6"/>
      <c r="AN115" s="6"/>
      <c r="AO115" s="6">
        <v>1</v>
      </c>
      <c r="AP115" s="6"/>
      <c r="AQ115" s="6"/>
      <c r="AR115" s="6">
        <v>1</v>
      </c>
      <c r="AS115" s="6">
        <v>1</v>
      </c>
      <c r="AT115" s="6"/>
      <c r="AU115" s="6"/>
      <c r="AV115" s="6">
        <v>1</v>
      </c>
      <c r="AW115" s="6">
        <v>1</v>
      </c>
      <c r="AX115" s="6">
        <v>2</v>
      </c>
      <c r="AY115" s="6"/>
      <c r="AZ115" s="6"/>
      <c r="BA115" s="6"/>
      <c r="BB115" s="6">
        <v>1</v>
      </c>
      <c r="BC115" s="6">
        <v>3</v>
      </c>
      <c r="BD115" s="6"/>
      <c r="BE115" s="6">
        <v>1</v>
      </c>
      <c r="BF115" s="6"/>
      <c r="BG115" s="6">
        <v>2</v>
      </c>
      <c r="BH115" s="6">
        <v>1</v>
      </c>
      <c r="BI115" s="7">
        <v>1</v>
      </c>
      <c r="BJ115" s="7"/>
      <c r="BK115" s="7"/>
      <c r="BL115" s="7"/>
      <c r="BM115" s="7"/>
      <c r="BN115" s="7">
        <v>4</v>
      </c>
      <c r="BO115" s="7">
        <v>1</v>
      </c>
      <c r="BP115" s="7">
        <v>3</v>
      </c>
      <c r="BQ115" s="7"/>
      <c r="BR115" s="7"/>
      <c r="BS115" s="7">
        <v>1</v>
      </c>
      <c r="BT115" s="7"/>
      <c r="BU115" s="7">
        <v>2</v>
      </c>
      <c r="BV115" s="7">
        <v>1</v>
      </c>
      <c r="BW115" s="7">
        <v>1</v>
      </c>
      <c r="BX115" s="7"/>
      <c r="BY115" s="7"/>
      <c r="BZ115" s="7"/>
      <c r="CA115" s="7"/>
      <c r="CB115" s="7">
        <v>1</v>
      </c>
      <c r="CC115" s="7"/>
      <c r="CD115" s="7">
        <v>1</v>
      </c>
      <c r="CE115" s="7"/>
      <c r="CF115" s="7"/>
      <c r="CG115" s="7">
        <v>1</v>
      </c>
      <c r="CH115" s="7"/>
      <c r="CI115" s="7"/>
      <c r="CJ115" s="7"/>
      <c r="CK115" s="7"/>
      <c r="CL115" s="7"/>
      <c r="CM115" s="7">
        <v>2</v>
      </c>
      <c r="CN115" s="7">
        <v>2</v>
      </c>
      <c r="CO115" s="7">
        <v>1</v>
      </c>
      <c r="CP115" s="7"/>
      <c r="CQ115" s="7">
        <v>2</v>
      </c>
      <c r="CR115" s="7"/>
      <c r="CS115" s="7"/>
      <c r="CT115" s="7"/>
      <c r="CU115" s="7">
        <v>1</v>
      </c>
      <c r="CV115" s="7"/>
      <c r="CW115" s="7">
        <v>1</v>
      </c>
      <c r="CX115" s="7"/>
      <c r="CY115" s="7">
        <v>1</v>
      </c>
      <c r="CZ115" s="7">
        <v>1</v>
      </c>
      <c r="DA115" s="7"/>
      <c r="DB115" s="7">
        <v>1</v>
      </c>
      <c r="DC115" s="7">
        <v>2</v>
      </c>
      <c r="DD115" s="7">
        <v>1</v>
      </c>
      <c r="DE115" s="7">
        <v>2</v>
      </c>
      <c r="DF115" s="7">
        <v>2</v>
      </c>
      <c r="DG115" s="7">
        <v>1</v>
      </c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</row>
    <row r="116" spans="1:156" s="8" customFormat="1" ht="17">
      <c r="A116" s="17"/>
      <c r="B116" s="18">
        <f t="shared" si="4"/>
        <v>7</v>
      </c>
      <c r="C116" s="18"/>
      <c r="D116" s="19">
        <f t="shared" si="5"/>
        <v>6.6037735849056603E-2</v>
      </c>
      <c r="E116" s="20" t="s">
        <v>311</v>
      </c>
      <c r="F116" s="4" t="s">
        <v>312</v>
      </c>
      <c r="G116" s="5"/>
      <c r="H116" s="5"/>
      <c r="I116" s="5"/>
      <c r="J116" s="6">
        <v>1</v>
      </c>
      <c r="K116" s="6"/>
      <c r="L116" s="6"/>
      <c r="M116" s="6"/>
      <c r="N116" s="6">
        <v>1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</v>
      </c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>
        <v>2</v>
      </c>
      <c r="AR116" s="6">
        <v>1</v>
      </c>
      <c r="AS116" s="6"/>
      <c r="AT116" s="6">
        <v>1</v>
      </c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>
        <v>1</v>
      </c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</row>
    <row r="117" spans="1:156" s="8" customFormat="1" ht="17" hidden="1">
      <c r="A117" s="17"/>
      <c r="B117" s="18">
        <f t="shared" si="4"/>
        <v>0</v>
      </c>
      <c r="C117" s="18"/>
      <c r="D117" s="19">
        <f t="shared" si="5"/>
        <v>0</v>
      </c>
      <c r="E117" s="20" t="s">
        <v>313</v>
      </c>
      <c r="F117" s="4" t="s">
        <v>314</v>
      </c>
      <c r="G117" s="5"/>
      <c r="H117" s="5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</row>
    <row r="118" spans="1:156" s="8" customFormat="1" ht="17">
      <c r="A118" s="17"/>
      <c r="B118" s="18">
        <f t="shared" si="4"/>
        <v>8</v>
      </c>
      <c r="C118" s="18"/>
      <c r="D118" s="19">
        <f t="shared" si="5"/>
        <v>7.5471698113207544E-2</v>
      </c>
      <c r="E118" s="20" t="s">
        <v>315</v>
      </c>
      <c r="F118" s="4" t="s">
        <v>316</v>
      </c>
      <c r="G118" s="5"/>
      <c r="H118" s="5"/>
      <c r="I118" s="5"/>
      <c r="J118" s="6"/>
      <c r="K118" s="6"/>
      <c r="L118" s="6"/>
      <c r="M118" s="6"/>
      <c r="N118" s="6"/>
      <c r="O118" s="6"/>
      <c r="P118" s="6">
        <v>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v>1</v>
      </c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>
        <v>1</v>
      </c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>
        <v>1</v>
      </c>
      <c r="CH118" s="7"/>
      <c r="CI118" s="7"/>
      <c r="CJ118" s="7"/>
      <c r="CK118" s="7"/>
      <c r="CL118" s="7">
        <v>1</v>
      </c>
      <c r="CM118" s="7">
        <v>1</v>
      </c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>
        <v>1</v>
      </c>
      <c r="DB118" s="7">
        <v>1</v>
      </c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</row>
    <row r="119" spans="1:156" s="8" customFormat="1" ht="17" hidden="1">
      <c r="A119" s="17"/>
      <c r="B119" s="18">
        <f t="shared" si="4"/>
        <v>0</v>
      </c>
      <c r="C119" s="18"/>
      <c r="D119" s="19">
        <f t="shared" si="5"/>
        <v>0</v>
      </c>
      <c r="E119" s="20" t="s">
        <v>317</v>
      </c>
      <c r="F119" s="4" t="s">
        <v>318</v>
      </c>
      <c r="G119" s="5"/>
      <c r="H119" s="5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</row>
    <row r="120" spans="1:156" s="8" customFormat="1" ht="17">
      <c r="A120" s="17"/>
      <c r="B120" s="18">
        <f t="shared" si="4"/>
        <v>2</v>
      </c>
      <c r="C120" s="18"/>
      <c r="D120" s="19">
        <f t="shared" si="5"/>
        <v>1.8867924528301886E-2</v>
      </c>
      <c r="E120" s="20" t="s">
        <v>319</v>
      </c>
      <c r="F120" s="4" t="s">
        <v>320</v>
      </c>
      <c r="G120" s="5"/>
      <c r="H120" s="5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>
        <v>1</v>
      </c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>
        <v>1</v>
      </c>
      <c r="BG120" s="6"/>
      <c r="BH120" s="6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</row>
    <row r="121" spans="1:156" s="8" customFormat="1" ht="17" hidden="1">
      <c r="A121" s="17"/>
      <c r="B121" s="18">
        <f t="shared" si="4"/>
        <v>0</v>
      </c>
      <c r="C121" s="18"/>
      <c r="D121" s="19">
        <f t="shared" si="5"/>
        <v>0</v>
      </c>
      <c r="E121" s="20" t="s">
        <v>321</v>
      </c>
      <c r="F121" s="4" t="s">
        <v>322</v>
      </c>
      <c r="G121" s="5"/>
      <c r="H121" s="5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</row>
    <row r="122" spans="1:156" s="8" customFormat="1" hidden="1">
      <c r="A122" s="17"/>
      <c r="B122" s="18">
        <f t="shared" si="4"/>
        <v>0</v>
      </c>
      <c r="C122" s="18"/>
      <c r="D122" s="19">
        <f t="shared" si="5"/>
        <v>0</v>
      </c>
      <c r="E122" s="20" t="s">
        <v>323</v>
      </c>
      <c r="F122" s="4"/>
      <c r="G122" s="5"/>
      <c r="H122" s="5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</row>
    <row r="123" spans="1:156" s="8" customFormat="1" ht="17" hidden="1">
      <c r="A123" s="17"/>
      <c r="B123" s="18">
        <f t="shared" si="4"/>
        <v>0</v>
      </c>
      <c r="C123" s="18"/>
      <c r="D123" s="19">
        <f t="shared" si="5"/>
        <v>0</v>
      </c>
      <c r="E123" s="20" t="s">
        <v>324</v>
      </c>
      <c r="F123" s="4" t="s">
        <v>325</v>
      </c>
      <c r="G123" s="5"/>
      <c r="H123" s="5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</row>
    <row r="124" spans="1:156" s="8" customFormat="1" ht="17">
      <c r="A124" s="17"/>
      <c r="B124" s="18">
        <f t="shared" si="4"/>
        <v>1</v>
      </c>
      <c r="C124" s="18"/>
      <c r="D124" s="19">
        <f t="shared" si="5"/>
        <v>9.433962264150943E-3</v>
      </c>
      <c r="E124" s="20" t="s">
        <v>326</v>
      </c>
      <c r="F124" s="4" t="s">
        <v>327</v>
      </c>
      <c r="G124" s="5"/>
      <c r="H124" s="5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>
        <v>1</v>
      </c>
      <c r="BB124" s="6"/>
      <c r="BC124" s="6"/>
      <c r="BD124" s="6"/>
      <c r="BE124" s="6"/>
      <c r="BF124" s="6"/>
      <c r="BG124" s="6"/>
      <c r="BH124" s="6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</row>
    <row r="125" spans="1:156" s="8" customFormat="1" ht="17">
      <c r="A125" s="17"/>
      <c r="B125" s="18">
        <f t="shared" si="4"/>
        <v>1</v>
      </c>
      <c r="C125" s="18"/>
      <c r="D125" s="19">
        <f t="shared" si="5"/>
        <v>9.433962264150943E-3</v>
      </c>
      <c r="E125" s="20" t="s">
        <v>328</v>
      </c>
      <c r="F125" s="4" t="s">
        <v>329</v>
      </c>
      <c r="G125" s="5"/>
      <c r="H125" s="5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>
        <v>1</v>
      </c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</row>
    <row r="126" spans="1:156" s="8" customFormat="1" ht="17" hidden="1">
      <c r="A126" s="17"/>
      <c r="B126" s="18">
        <f t="shared" si="4"/>
        <v>0</v>
      </c>
      <c r="C126" s="18"/>
      <c r="D126" s="19">
        <f t="shared" si="5"/>
        <v>0</v>
      </c>
      <c r="E126" s="20" t="s">
        <v>330</v>
      </c>
      <c r="F126" s="4" t="s">
        <v>331</v>
      </c>
      <c r="G126" s="5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</row>
    <row r="127" spans="1:156" s="8" customFormat="1" ht="17" hidden="1">
      <c r="A127" s="17"/>
      <c r="B127" s="18">
        <f t="shared" si="4"/>
        <v>0</v>
      </c>
      <c r="C127" s="18"/>
      <c r="D127" s="19">
        <f t="shared" si="5"/>
        <v>0</v>
      </c>
      <c r="E127" s="20" t="s">
        <v>332</v>
      </c>
      <c r="F127" s="4" t="s">
        <v>333</v>
      </c>
      <c r="G127" s="5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</row>
    <row r="128" spans="1:156" s="8" customFormat="1" ht="17">
      <c r="A128" s="17"/>
      <c r="B128" s="18">
        <f t="shared" si="4"/>
        <v>1</v>
      </c>
      <c r="C128" s="18"/>
      <c r="D128" s="19">
        <f t="shared" si="5"/>
        <v>9.433962264150943E-3</v>
      </c>
      <c r="E128" s="20" t="s">
        <v>334</v>
      </c>
      <c r="F128" s="4" t="s">
        <v>335</v>
      </c>
      <c r="G128" s="5"/>
      <c r="H128" s="5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>
        <v>1</v>
      </c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</row>
    <row r="129" spans="1:156" s="8" customFormat="1" ht="17" hidden="1">
      <c r="A129" s="17"/>
      <c r="B129" s="18">
        <f t="shared" si="4"/>
        <v>0</v>
      </c>
      <c r="C129" s="18"/>
      <c r="D129" s="19">
        <f t="shared" si="5"/>
        <v>0</v>
      </c>
      <c r="E129" s="20" t="s">
        <v>336</v>
      </c>
      <c r="F129" s="4" t="s">
        <v>337</v>
      </c>
      <c r="G129" s="5"/>
      <c r="H129" s="5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</row>
    <row r="130" spans="1:156" s="8" customFormat="1" ht="17">
      <c r="A130" s="17"/>
      <c r="B130" s="18">
        <f t="shared" si="4"/>
        <v>1</v>
      </c>
      <c r="C130" s="18"/>
      <c r="D130" s="19">
        <f t="shared" si="5"/>
        <v>9.433962264150943E-3</v>
      </c>
      <c r="E130" s="20" t="s">
        <v>338</v>
      </c>
      <c r="F130" s="4" t="s">
        <v>339</v>
      </c>
      <c r="G130" s="5"/>
      <c r="H130" s="5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>
        <v>2</v>
      </c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</row>
    <row r="131" spans="1:156" s="8" customFormat="1" ht="34" hidden="1">
      <c r="A131" s="17"/>
      <c r="B131" s="18">
        <f t="shared" si="4"/>
        <v>0</v>
      </c>
      <c r="C131" s="18"/>
      <c r="D131" s="19">
        <f t="shared" si="5"/>
        <v>0</v>
      </c>
      <c r="E131" s="20" t="s">
        <v>340</v>
      </c>
      <c r="F131" s="4" t="s">
        <v>341</v>
      </c>
      <c r="G131" s="5"/>
      <c r="H131" s="5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</row>
    <row r="132" spans="1:156" s="8" customFormat="1" ht="17" hidden="1">
      <c r="A132" s="17"/>
      <c r="B132" s="18">
        <f t="shared" si="4"/>
        <v>0</v>
      </c>
      <c r="C132" s="18"/>
      <c r="D132" s="19">
        <f t="shared" si="5"/>
        <v>0</v>
      </c>
      <c r="E132" s="20" t="s">
        <v>342</v>
      </c>
      <c r="F132" s="4" t="s">
        <v>343</v>
      </c>
      <c r="G132" s="5"/>
      <c r="H132" s="5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</row>
    <row r="133" spans="1:156" s="8" customFormat="1" ht="17" hidden="1">
      <c r="A133" s="17"/>
      <c r="B133" s="18">
        <f t="shared" ref="B133:B196" si="6">COUNTIF(H133:AAG133,"&gt;0")</f>
        <v>0</v>
      </c>
      <c r="C133" s="18"/>
      <c r="D133" s="19">
        <f t="shared" si="5"/>
        <v>0</v>
      </c>
      <c r="E133" s="20" t="s">
        <v>344</v>
      </c>
      <c r="F133" s="4" t="s">
        <v>345</v>
      </c>
      <c r="G133" s="5"/>
      <c r="H133" s="5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</row>
    <row r="134" spans="1:156" s="8" customFormat="1" ht="17" hidden="1">
      <c r="A134" s="17"/>
      <c r="B134" s="18">
        <f t="shared" si="6"/>
        <v>0</v>
      </c>
      <c r="C134" s="18"/>
      <c r="D134" s="19">
        <f t="shared" ref="D134:D197" si="7">((B134)/B$3)</f>
        <v>0</v>
      </c>
      <c r="E134" s="20" t="s">
        <v>346</v>
      </c>
      <c r="F134" s="4" t="s">
        <v>347</v>
      </c>
      <c r="G134" s="5"/>
      <c r="H134" s="5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</row>
    <row r="135" spans="1:156" s="8" customFormat="1" ht="17" hidden="1">
      <c r="A135" s="17"/>
      <c r="B135" s="18">
        <f t="shared" si="6"/>
        <v>0</v>
      </c>
      <c r="C135" s="18"/>
      <c r="D135" s="19">
        <f t="shared" si="7"/>
        <v>0</v>
      </c>
      <c r="E135" s="20" t="s">
        <v>348</v>
      </c>
      <c r="F135" s="4" t="s">
        <v>349</v>
      </c>
      <c r="G135" s="5"/>
      <c r="H135" s="5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</row>
    <row r="136" spans="1:156" s="8" customFormat="1" ht="17" hidden="1">
      <c r="A136" s="17"/>
      <c r="B136" s="18">
        <f t="shared" si="6"/>
        <v>0</v>
      </c>
      <c r="C136" s="18"/>
      <c r="D136" s="19">
        <f t="shared" si="7"/>
        <v>0</v>
      </c>
      <c r="E136" s="20" t="s">
        <v>350</v>
      </c>
      <c r="F136" s="4" t="s">
        <v>351</v>
      </c>
      <c r="G136" s="5"/>
      <c r="H136" s="5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</row>
    <row r="137" spans="1:156" s="8" customFormat="1" ht="17" hidden="1">
      <c r="A137" s="17"/>
      <c r="B137" s="18">
        <f t="shared" si="6"/>
        <v>0</v>
      </c>
      <c r="C137" s="18"/>
      <c r="D137" s="19">
        <f t="shared" si="7"/>
        <v>0</v>
      </c>
      <c r="E137" s="20" t="s">
        <v>352</v>
      </c>
      <c r="F137" s="4" t="s">
        <v>353</v>
      </c>
      <c r="G137" s="5"/>
      <c r="H137" s="5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</row>
    <row r="138" spans="1:156" s="8" customFormat="1" ht="17" hidden="1">
      <c r="A138" s="17"/>
      <c r="B138" s="18">
        <f t="shared" si="6"/>
        <v>0</v>
      </c>
      <c r="C138" s="18"/>
      <c r="D138" s="19">
        <f t="shared" si="7"/>
        <v>0</v>
      </c>
      <c r="E138" s="20" t="s">
        <v>354</v>
      </c>
      <c r="F138" s="4" t="s">
        <v>355</v>
      </c>
      <c r="G138" s="5"/>
      <c r="H138" s="5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</row>
    <row r="139" spans="1:156" s="8" customFormat="1" ht="34" hidden="1">
      <c r="A139" s="17"/>
      <c r="B139" s="18">
        <f t="shared" si="6"/>
        <v>0</v>
      </c>
      <c r="C139" s="18"/>
      <c r="D139" s="19">
        <f t="shared" si="7"/>
        <v>0</v>
      </c>
      <c r="E139" s="20" t="s">
        <v>356</v>
      </c>
      <c r="F139" s="4" t="s">
        <v>357</v>
      </c>
      <c r="G139" s="5"/>
      <c r="H139" s="5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</row>
    <row r="140" spans="1:156" s="8" customFormat="1" ht="17" hidden="1">
      <c r="A140" s="17"/>
      <c r="B140" s="18">
        <f t="shared" si="6"/>
        <v>0</v>
      </c>
      <c r="C140" s="18"/>
      <c r="D140" s="19">
        <f t="shared" si="7"/>
        <v>0</v>
      </c>
      <c r="E140" s="20" t="s">
        <v>358</v>
      </c>
      <c r="F140" s="4" t="s">
        <v>359</v>
      </c>
      <c r="G140" s="5"/>
      <c r="H140" s="5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</row>
    <row r="141" spans="1:156" s="8" customFormat="1" ht="34" hidden="1">
      <c r="A141" s="17"/>
      <c r="B141" s="18">
        <f t="shared" si="6"/>
        <v>0</v>
      </c>
      <c r="C141" s="18"/>
      <c r="D141" s="19">
        <f t="shared" si="7"/>
        <v>0</v>
      </c>
      <c r="E141" s="20" t="s">
        <v>360</v>
      </c>
      <c r="F141" s="4" t="s">
        <v>361</v>
      </c>
      <c r="G141" s="5"/>
      <c r="H141" s="5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</row>
    <row r="142" spans="1:156" s="8" customFormat="1" ht="17" hidden="1">
      <c r="A142" s="17"/>
      <c r="B142" s="18">
        <f t="shared" si="6"/>
        <v>0</v>
      </c>
      <c r="C142" s="18"/>
      <c r="D142" s="19">
        <f t="shared" si="7"/>
        <v>0</v>
      </c>
      <c r="E142" s="20" t="s">
        <v>362</v>
      </c>
      <c r="F142" s="4" t="s">
        <v>363</v>
      </c>
      <c r="G142" s="5"/>
      <c r="H142" s="5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</row>
    <row r="143" spans="1:156" s="8" customFormat="1" ht="17" hidden="1">
      <c r="A143" s="17"/>
      <c r="B143" s="18">
        <f t="shared" si="6"/>
        <v>0</v>
      </c>
      <c r="C143" s="18"/>
      <c r="D143" s="19">
        <f t="shared" si="7"/>
        <v>0</v>
      </c>
      <c r="E143" s="20" t="s">
        <v>364</v>
      </c>
      <c r="F143" s="4" t="s">
        <v>365</v>
      </c>
      <c r="G143" s="5"/>
      <c r="H143" s="5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</row>
    <row r="144" spans="1:156" s="8" customFormat="1" ht="17">
      <c r="A144" s="17"/>
      <c r="B144" s="18">
        <f t="shared" si="6"/>
        <v>1</v>
      </c>
      <c r="C144" s="18"/>
      <c r="D144" s="19">
        <f t="shared" si="7"/>
        <v>9.433962264150943E-3</v>
      </c>
      <c r="E144" s="20" t="s">
        <v>366</v>
      </c>
      <c r="F144" s="4" t="s">
        <v>367</v>
      </c>
      <c r="G144" s="5"/>
      <c r="H144" s="5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>
        <v>3</v>
      </c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</row>
    <row r="145" spans="1:156" s="8" customFormat="1" ht="17" hidden="1">
      <c r="A145" s="17"/>
      <c r="B145" s="18">
        <f t="shared" si="6"/>
        <v>0</v>
      </c>
      <c r="C145" s="18"/>
      <c r="D145" s="19">
        <f t="shared" si="7"/>
        <v>0</v>
      </c>
      <c r="E145" s="20" t="s">
        <v>368</v>
      </c>
      <c r="F145" s="4" t="s">
        <v>369</v>
      </c>
      <c r="G145" s="5"/>
      <c r="H145" s="5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</row>
    <row r="146" spans="1:156" s="8" customFormat="1" ht="17" hidden="1">
      <c r="A146" s="17"/>
      <c r="B146" s="18">
        <f t="shared" si="6"/>
        <v>0</v>
      </c>
      <c r="C146" s="18"/>
      <c r="D146" s="19">
        <f t="shared" si="7"/>
        <v>0</v>
      </c>
      <c r="E146" s="20" t="s">
        <v>370</v>
      </c>
      <c r="F146" s="4" t="s">
        <v>371</v>
      </c>
      <c r="G146" s="5"/>
      <c r="H146" s="5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</row>
    <row r="147" spans="1:156" s="8" customFormat="1" ht="17" hidden="1">
      <c r="A147" s="17"/>
      <c r="B147" s="18">
        <f t="shared" si="6"/>
        <v>0</v>
      </c>
      <c r="C147" s="18"/>
      <c r="D147" s="19">
        <f t="shared" si="7"/>
        <v>0</v>
      </c>
      <c r="E147" s="21" t="s">
        <v>372</v>
      </c>
      <c r="F147" s="4" t="s">
        <v>373</v>
      </c>
      <c r="G147" s="5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</row>
    <row r="148" spans="1:156" s="8" customFormat="1" ht="17" hidden="1">
      <c r="A148" s="17"/>
      <c r="B148" s="18">
        <f t="shared" si="6"/>
        <v>0</v>
      </c>
      <c r="C148" s="18"/>
      <c r="D148" s="19">
        <f t="shared" si="7"/>
        <v>0</v>
      </c>
      <c r="E148" s="20" t="s">
        <v>374</v>
      </c>
      <c r="F148" s="4" t="s">
        <v>375</v>
      </c>
      <c r="G148" s="5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</row>
    <row r="149" spans="1:156" s="8" customFormat="1" ht="17" hidden="1">
      <c r="A149" s="17"/>
      <c r="B149" s="18">
        <f t="shared" si="6"/>
        <v>0</v>
      </c>
      <c r="C149" s="18"/>
      <c r="D149" s="19">
        <f t="shared" si="7"/>
        <v>0</v>
      </c>
      <c r="E149" s="20" t="s">
        <v>376</v>
      </c>
      <c r="F149" s="4" t="s">
        <v>377</v>
      </c>
      <c r="G149" s="5"/>
      <c r="H149" s="5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</row>
    <row r="150" spans="1:156" s="8" customFormat="1" ht="17" hidden="1">
      <c r="A150" s="17"/>
      <c r="B150" s="18">
        <f t="shared" si="6"/>
        <v>0</v>
      </c>
      <c r="C150" s="18"/>
      <c r="D150" s="19">
        <f t="shared" si="7"/>
        <v>0</v>
      </c>
      <c r="E150" s="20" t="s">
        <v>378</v>
      </c>
      <c r="F150" s="4" t="s">
        <v>379</v>
      </c>
      <c r="G150" s="5"/>
      <c r="H150" s="5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</row>
    <row r="151" spans="1:156" s="8" customFormat="1" ht="17" hidden="1">
      <c r="A151" s="17"/>
      <c r="B151" s="18">
        <f t="shared" si="6"/>
        <v>0</v>
      </c>
      <c r="C151" s="18"/>
      <c r="D151" s="19">
        <f t="shared" si="7"/>
        <v>0</v>
      </c>
      <c r="E151" s="20" t="s">
        <v>380</v>
      </c>
      <c r="F151" s="4" t="s">
        <v>381</v>
      </c>
      <c r="G151" s="5"/>
      <c r="H151" s="5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</row>
    <row r="152" spans="1:156" s="8" customFormat="1" ht="17" hidden="1">
      <c r="A152" s="17"/>
      <c r="B152" s="18">
        <f t="shared" si="6"/>
        <v>0</v>
      </c>
      <c r="C152" s="18"/>
      <c r="D152" s="19">
        <f t="shared" si="7"/>
        <v>0</v>
      </c>
      <c r="E152" s="20" t="s">
        <v>382</v>
      </c>
      <c r="F152" s="4" t="s">
        <v>383</v>
      </c>
      <c r="G152" s="5"/>
      <c r="H152" s="5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</row>
    <row r="153" spans="1:156" s="8" customFormat="1" ht="17" hidden="1">
      <c r="A153" s="17"/>
      <c r="B153" s="18">
        <f t="shared" si="6"/>
        <v>0</v>
      </c>
      <c r="C153" s="18"/>
      <c r="D153" s="19">
        <f t="shared" si="7"/>
        <v>0</v>
      </c>
      <c r="E153" s="20" t="s">
        <v>384</v>
      </c>
      <c r="F153" s="4" t="s">
        <v>385</v>
      </c>
      <c r="G153" s="5"/>
      <c r="H153" s="5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</row>
    <row r="154" spans="1:156" s="8" customFormat="1" ht="17" hidden="1">
      <c r="A154" s="17"/>
      <c r="B154" s="18">
        <f t="shared" si="6"/>
        <v>0</v>
      </c>
      <c r="C154" s="18"/>
      <c r="D154" s="19">
        <f t="shared" si="7"/>
        <v>0</v>
      </c>
      <c r="E154" s="20" t="s">
        <v>386</v>
      </c>
      <c r="F154" s="4" t="s">
        <v>387</v>
      </c>
      <c r="G154" s="5"/>
      <c r="H154" s="5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</row>
    <row r="155" spans="1:156" s="8" customFormat="1" ht="17" hidden="1">
      <c r="A155" s="17"/>
      <c r="B155" s="18">
        <f t="shared" si="6"/>
        <v>0</v>
      </c>
      <c r="C155" s="18"/>
      <c r="D155" s="19">
        <f t="shared" si="7"/>
        <v>0</v>
      </c>
      <c r="E155" s="20" t="s">
        <v>388</v>
      </c>
      <c r="F155" s="4" t="s">
        <v>389</v>
      </c>
      <c r="G155" s="5"/>
      <c r="H155" s="5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</row>
    <row r="156" spans="1:156" s="8" customFormat="1" ht="17">
      <c r="A156" s="17"/>
      <c r="B156" s="18">
        <f t="shared" si="6"/>
        <v>2</v>
      </c>
      <c r="C156" s="18"/>
      <c r="D156" s="19">
        <f t="shared" si="7"/>
        <v>1.8867924528301886E-2</v>
      </c>
      <c r="E156" s="20" t="s">
        <v>390</v>
      </c>
      <c r="F156" s="4" t="s">
        <v>391</v>
      </c>
      <c r="G156" s="5"/>
      <c r="H156" s="5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>
        <v>1</v>
      </c>
      <c r="DE156" s="7">
        <v>1</v>
      </c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</row>
    <row r="157" spans="1:156" s="8" customFormat="1" ht="17" hidden="1">
      <c r="A157" s="17"/>
      <c r="B157" s="18">
        <f t="shared" si="6"/>
        <v>0</v>
      </c>
      <c r="C157" s="18"/>
      <c r="D157" s="19">
        <f t="shared" si="7"/>
        <v>0</v>
      </c>
      <c r="E157" s="20" t="s">
        <v>392</v>
      </c>
      <c r="F157" s="4" t="s">
        <v>393</v>
      </c>
      <c r="G157" s="5"/>
      <c r="H157" s="5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</row>
    <row r="158" spans="1:156" s="8" customFormat="1" ht="17" hidden="1">
      <c r="A158" s="17"/>
      <c r="B158" s="18">
        <f t="shared" si="6"/>
        <v>0</v>
      </c>
      <c r="C158" s="18"/>
      <c r="D158" s="19">
        <f t="shared" si="7"/>
        <v>0</v>
      </c>
      <c r="E158" s="20" t="s">
        <v>394</v>
      </c>
      <c r="F158" s="4" t="s">
        <v>395</v>
      </c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</row>
    <row r="159" spans="1:156" s="8" customFormat="1" ht="17" hidden="1">
      <c r="A159" s="17"/>
      <c r="B159" s="18">
        <f t="shared" si="6"/>
        <v>0</v>
      </c>
      <c r="C159" s="18"/>
      <c r="D159" s="19">
        <f t="shared" si="7"/>
        <v>0</v>
      </c>
      <c r="E159" s="20" t="s">
        <v>396</v>
      </c>
      <c r="F159" s="4" t="s">
        <v>397</v>
      </c>
      <c r="G159" s="5"/>
      <c r="H159" s="5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</row>
    <row r="160" spans="1:156" s="8" customFormat="1" ht="17">
      <c r="A160" s="17"/>
      <c r="B160" s="18">
        <f t="shared" si="6"/>
        <v>1</v>
      </c>
      <c r="C160" s="18"/>
      <c r="D160" s="19">
        <f t="shared" si="7"/>
        <v>9.433962264150943E-3</v>
      </c>
      <c r="E160" s="20" t="s">
        <v>398</v>
      </c>
      <c r="F160" s="4" t="s">
        <v>399</v>
      </c>
      <c r="G160" s="5"/>
      <c r="H160" s="5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>
        <v>1</v>
      </c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</row>
    <row r="161" spans="1:156" s="8" customFormat="1">
      <c r="A161" s="17"/>
      <c r="B161" s="18">
        <f t="shared" si="6"/>
        <v>10</v>
      </c>
      <c r="C161" s="18"/>
      <c r="D161" s="19">
        <f t="shared" si="7"/>
        <v>9.4339622641509441E-2</v>
      </c>
      <c r="E161" s="22" t="s">
        <v>400</v>
      </c>
      <c r="F161" s="4"/>
      <c r="G161" s="5"/>
      <c r="H161" s="5"/>
      <c r="I161" s="5"/>
      <c r="J161" s="6"/>
      <c r="K161" s="6"/>
      <c r="L161" s="6">
        <v>1</v>
      </c>
      <c r="M161" s="6"/>
      <c r="N161" s="6"/>
      <c r="O161" s="6"/>
      <c r="P161" s="6"/>
      <c r="Q161" s="6"/>
      <c r="R161" s="6"/>
      <c r="S161" s="6">
        <v>1</v>
      </c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>
        <v>2</v>
      </c>
      <c r="CG161" s="7">
        <v>1</v>
      </c>
      <c r="CH161" s="7">
        <v>3</v>
      </c>
      <c r="CI161" s="7"/>
      <c r="CJ161" s="7">
        <v>2</v>
      </c>
      <c r="CK161" s="7">
        <v>1</v>
      </c>
      <c r="CL161" s="7">
        <v>2</v>
      </c>
      <c r="CM161" s="7">
        <v>3</v>
      </c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>
        <v>5</v>
      </c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</row>
    <row r="162" spans="1:156" s="8" customFormat="1" ht="17">
      <c r="A162" s="17"/>
      <c r="B162" s="18">
        <f t="shared" si="6"/>
        <v>11</v>
      </c>
      <c r="C162" s="18"/>
      <c r="D162" s="19">
        <f t="shared" si="7"/>
        <v>0.10377358490566038</v>
      </c>
      <c r="E162" s="20" t="s">
        <v>401</v>
      </c>
      <c r="F162" s="4" t="s">
        <v>402</v>
      </c>
      <c r="G162" s="5"/>
      <c r="H162" s="5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7"/>
      <c r="BJ162" s="7"/>
      <c r="BK162" s="7"/>
      <c r="BL162" s="7"/>
      <c r="BM162" s="7"/>
      <c r="BN162" s="7"/>
      <c r="BO162" s="7"/>
      <c r="BP162" s="7"/>
      <c r="BQ162" s="7"/>
      <c r="BR162" s="7">
        <v>1</v>
      </c>
      <c r="BS162" s="7">
        <v>1</v>
      </c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>
        <v>2</v>
      </c>
      <c r="CJ162" s="7">
        <v>2</v>
      </c>
      <c r="CK162" s="7">
        <v>2</v>
      </c>
      <c r="CL162" s="7">
        <v>9</v>
      </c>
      <c r="CM162" s="7">
        <v>8</v>
      </c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>
        <v>2</v>
      </c>
      <c r="DB162" s="7">
        <v>3</v>
      </c>
      <c r="DC162" s="7"/>
      <c r="DD162" s="7">
        <v>1</v>
      </c>
      <c r="DE162" s="7">
        <v>1</v>
      </c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</row>
    <row r="163" spans="1:156" s="8" customFormat="1" ht="17" hidden="1">
      <c r="A163" s="17"/>
      <c r="B163" s="18">
        <f t="shared" si="6"/>
        <v>0</v>
      </c>
      <c r="C163" s="18"/>
      <c r="D163" s="19">
        <f t="shared" si="7"/>
        <v>0</v>
      </c>
      <c r="E163" s="20" t="s">
        <v>403</v>
      </c>
      <c r="F163" s="4" t="s">
        <v>404</v>
      </c>
      <c r="G163" s="5"/>
      <c r="H163" s="5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</row>
    <row r="164" spans="1:156" s="8" customFormat="1" ht="17" hidden="1">
      <c r="A164" s="17"/>
      <c r="B164" s="18">
        <f t="shared" si="6"/>
        <v>0</v>
      </c>
      <c r="C164" s="18"/>
      <c r="D164" s="19">
        <f t="shared" si="7"/>
        <v>0</v>
      </c>
      <c r="E164" s="20" t="s">
        <v>405</v>
      </c>
      <c r="F164" s="4" t="s">
        <v>406</v>
      </c>
      <c r="G164" s="5"/>
      <c r="H164" s="5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</row>
    <row r="165" spans="1:156" s="8" customFormat="1" ht="17" hidden="1">
      <c r="A165" s="17"/>
      <c r="B165" s="18">
        <f t="shared" si="6"/>
        <v>0</v>
      </c>
      <c r="C165" s="18"/>
      <c r="D165" s="19">
        <f t="shared" si="7"/>
        <v>0</v>
      </c>
      <c r="E165" s="20" t="s">
        <v>407</v>
      </c>
      <c r="F165" s="4" t="s">
        <v>408</v>
      </c>
      <c r="G165" s="5"/>
      <c r="H165" s="5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</row>
    <row r="166" spans="1:156" s="8" customFormat="1" ht="17" hidden="1">
      <c r="A166" s="17"/>
      <c r="B166" s="18">
        <f t="shared" si="6"/>
        <v>0</v>
      </c>
      <c r="C166" s="18"/>
      <c r="D166" s="19">
        <f t="shared" si="7"/>
        <v>0</v>
      </c>
      <c r="E166" s="20" t="s">
        <v>409</v>
      </c>
      <c r="F166" s="4" t="s">
        <v>410</v>
      </c>
      <c r="G166" s="5"/>
      <c r="H166" s="5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</row>
    <row r="167" spans="1:156" s="8" customFormat="1" ht="17" hidden="1">
      <c r="A167" s="17"/>
      <c r="B167" s="18">
        <f t="shared" si="6"/>
        <v>0</v>
      </c>
      <c r="C167" s="18"/>
      <c r="D167" s="19">
        <f t="shared" si="7"/>
        <v>0</v>
      </c>
      <c r="E167" s="20" t="s">
        <v>411</v>
      </c>
      <c r="F167" s="4" t="s">
        <v>412</v>
      </c>
      <c r="G167" s="5"/>
      <c r="H167" s="5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</row>
    <row r="168" spans="1:156" s="8" customFormat="1" hidden="1">
      <c r="A168" s="17"/>
      <c r="B168" s="18">
        <f t="shared" si="6"/>
        <v>0</v>
      </c>
      <c r="C168" s="18"/>
      <c r="D168" s="19">
        <f t="shared" si="7"/>
        <v>0</v>
      </c>
      <c r="E168" s="20" t="s">
        <v>413</v>
      </c>
      <c r="F168" s="4" t="s">
        <v>414</v>
      </c>
      <c r="G168" s="5"/>
      <c r="H168" s="5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</row>
    <row r="169" spans="1:156" s="8" customFormat="1" ht="17" hidden="1">
      <c r="A169" s="17"/>
      <c r="B169" s="18">
        <f t="shared" si="6"/>
        <v>0</v>
      </c>
      <c r="C169" s="18"/>
      <c r="D169" s="19">
        <f t="shared" si="7"/>
        <v>0</v>
      </c>
      <c r="E169" s="20" t="s">
        <v>415</v>
      </c>
      <c r="F169" s="4" t="s">
        <v>416</v>
      </c>
      <c r="G169" s="5"/>
      <c r="H169" s="5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</row>
    <row r="170" spans="1:156" s="8" customFormat="1" ht="17" hidden="1">
      <c r="A170" s="17"/>
      <c r="B170" s="18">
        <f t="shared" si="6"/>
        <v>0</v>
      </c>
      <c r="C170" s="18"/>
      <c r="D170" s="19">
        <f t="shared" si="7"/>
        <v>0</v>
      </c>
      <c r="E170" s="20" t="s">
        <v>417</v>
      </c>
      <c r="F170" s="4" t="s">
        <v>418</v>
      </c>
      <c r="G170" s="5"/>
      <c r="H170" s="5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</row>
    <row r="171" spans="1:156" s="8" customFormat="1" ht="17" hidden="1">
      <c r="A171" s="17"/>
      <c r="B171" s="18">
        <f t="shared" si="6"/>
        <v>0</v>
      </c>
      <c r="C171" s="18"/>
      <c r="D171" s="19">
        <f t="shared" si="7"/>
        <v>0</v>
      </c>
      <c r="E171" s="20" t="s">
        <v>419</v>
      </c>
      <c r="F171" s="4" t="s">
        <v>420</v>
      </c>
      <c r="G171" s="5"/>
      <c r="H171" s="5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</row>
    <row r="172" spans="1:156" s="8" customFormat="1" ht="17" hidden="1">
      <c r="A172" s="17"/>
      <c r="B172" s="18">
        <f t="shared" si="6"/>
        <v>0</v>
      </c>
      <c r="C172" s="18"/>
      <c r="D172" s="19">
        <f t="shared" si="7"/>
        <v>0</v>
      </c>
      <c r="E172" s="20" t="s">
        <v>421</v>
      </c>
      <c r="F172" s="4" t="s">
        <v>422</v>
      </c>
      <c r="G172" s="5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</row>
    <row r="173" spans="1:156" s="8" customFormat="1" ht="17" hidden="1">
      <c r="A173" s="17"/>
      <c r="B173" s="18">
        <f t="shared" si="6"/>
        <v>0</v>
      </c>
      <c r="C173" s="18"/>
      <c r="D173" s="19">
        <f t="shared" si="7"/>
        <v>0</v>
      </c>
      <c r="E173" s="20" t="s">
        <v>423</v>
      </c>
      <c r="F173" s="4" t="s">
        <v>424</v>
      </c>
      <c r="G173" s="5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</row>
    <row r="174" spans="1:156" s="8" customFormat="1" ht="17">
      <c r="A174" s="17"/>
      <c r="B174" s="18">
        <f t="shared" si="6"/>
        <v>10</v>
      </c>
      <c r="C174" s="18"/>
      <c r="D174" s="19">
        <f t="shared" si="7"/>
        <v>9.4339622641509441E-2</v>
      </c>
      <c r="E174" s="20" t="s">
        <v>425</v>
      </c>
      <c r="F174" s="4" t="s">
        <v>426</v>
      </c>
      <c r="G174" s="5"/>
      <c r="H174" s="5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>
        <v>1</v>
      </c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7"/>
      <c r="BJ174" s="7"/>
      <c r="BK174" s="7"/>
      <c r="BL174" s="7"/>
      <c r="BM174" s="7">
        <v>2</v>
      </c>
      <c r="BN174" s="7"/>
      <c r="BO174" s="7">
        <v>1</v>
      </c>
      <c r="BP174" s="7"/>
      <c r="BQ174" s="7"/>
      <c r="BR174" s="7"/>
      <c r="BS174" s="7"/>
      <c r="BT174" s="7"/>
      <c r="BU174" s="7"/>
      <c r="BV174" s="7"/>
      <c r="BW174" s="7"/>
      <c r="BX174" s="7">
        <v>1</v>
      </c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>
        <v>3</v>
      </c>
      <c r="CJ174" s="7">
        <v>2</v>
      </c>
      <c r="CK174" s="7">
        <v>2</v>
      </c>
      <c r="CL174" s="7">
        <v>2</v>
      </c>
      <c r="CM174" s="7">
        <v>2</v>
      </c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>
        <v>1</v>
      </c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</row>
    <row r="175" spans="1:156" s="8" customFormat="1" ht="17">
      <c r="A175" s="17"/>
      <c r="B175" s="18">
        <f t="shared" si="6"/>
        <v>1</v>
      </c>
      <c r="C175" s="18"/>
      <c r="D175" s="19">
        <f t="shared" si="7"/>
        <v>9.433962264150943E-3</v>
      </c>
      <c r="E175" s="20" t="s">
        <v>427</v>
      </c>
      <c r="F175" s="4" t="s">
        <v>428</v>
      </c>
      <c r="G175" s="5"/>
      <c r="H175" s="5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>
        <v>1</v>
      </c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</row>
    <row r="176" spans="1:156" s="8" customFormat="1" ht="17" hidden="1">
      <c r="A176" s="17"/>
      <c r="B176" s="18">
        <f t="shared" si="6"/>
        <v>0</v>
      </c>
      <c r="C176" s="18"/>
      <c r="D176" s="19">
        <f t="shared" si="7"/>
        <v>0</v>
      </c>
      <c r="E176" s="20" t="s">
        <v>429</v>
      </c>
      <c r="F176" s="4" t="s">
        <v>430</v>
      </c>
      <c r="G176" s="5"/>
      <c r="H176" s="5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</row>
    <row r="177" spans="1:156" s="8" customFormat="1" ht="17" hidden="1">
      <c r="A177" s="17"/>
      <c r="B177" s="18">
        <f t="shared" si="6"/>
        <v>0</v>
      </c>
      <c r="C177" s="18"/>
      <c r="D177" s="19">
        <f t="shared" si="7"/>
        <v>0</v>
      </c>
      <c r="E177" s="20" t="s">
        <v>431</v>
      </c>
      <c r="F177" s="4" t="s">
        <v>432</v>
      </c>
      <c r="G177" s="5"/>
      <c r="H177" s="5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</row>
    <row r="178" spans="1:156" s="8" customFormat="1" ht="17">
      <c r="A178" s="17"/>
      <c r="B178" s="18">
        <f t="shared" si="6"/>
        <v>1</v>
      </c>
      <c r="C178" s="18"/>
      <c r="D178" s="19">
        <f t="shared" si="7"/>
        <v>9.433962264150943E-3</v>
      </c>
      <c r="E178" s="20" t="s">
        <v>433</v>
      </c>
      <c r="F178" s="4" t="s">
        <v>434</v>
      </c>
      <c r="G178" s="5"/>
      <c r="H178" s="5"/>
      <c r="I178" s="5"/>
      <c r="J178" s="6"/>
      <c r="K178" s="6"/>
      <c r="L178" s="6"/>
      <c r="M178" s="6"/>
      <c r="N178" s="6"/>
      <c r="O178" s="6"/>
      <c r="P178" s="6"/>
      <c r="Q178" s="6">
        <v>1</v>
      </c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</row>
    <row r="179" spans="1:156" s="8" customFormat="1" ht="17" hidden="1">
      <c r="A179" s="17"/>
      <c r="B179" s="18">
        <f t="shared" si="6"/>
        <v>0</v>
      </c>
      <c r="C179" s="18"/>
      <c r="D179" s="19">
        <f t="shared" si="7"/>
        <v>0</v>
      </c>
      <c r="E179" s="20" t="s">
        <v>435</v>
      </c>
      <c r="F179" s="4" t="s">
        <v>436</v>
      </c>
      <c r="G179" s="5"/>
      <c r="H179" s="5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</row>
    <row r="180" spans="1:156" s="8" customFormat="1" ht="17" hidden="1">
      <c r="A180" s="17"/>
      <c r="B180" s="18">
        <f t="shared" si="6"/>
        <v>0</v>
      </c>
      <c r="C180" s="18"/>
      <c r="D180" s="19">
        <f t="shared" si="7"/>
        <v>0</v>
      </c>
      <c r="E180" s="21" t="s">
        <v>437</v>
      </c>
      <c r="F180" s="4" t="s">
        <v>438</v>
      </c>
      <c r="G180" s="5"/>
      <c r="H180" s="5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</row>
    <row r="181" spans="1:156" s="8" customFormat="1" ht="17" hidden="1">
      <c r="A181" s="17"/>
      <c r="B181" s="18">
        <f t="shared" si="6"/>
        <v>0</v>
      </c>
      <c r="C181" s="18"/>
      <c r="D181" s="19">
        <f t="shared" si="7"/>
        <v>0</v>
      </c>
      <c r="E181" s="21" t="s">
        <v>439</v>
      </c>
      <c r="F181" s="4" t="s">
        <v>440</v>
      </c>
      <c r="G181" s="5"/>
      <c r="H181" s="5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</row>
    <row r="182" spans="1:156" s="8" customFormat="1" ht="17" hidden="1">
      <c r="A182" s="17"/>
      <c r="B182" s="18">
        <f t="shared" si="6"/>
        <v>0</v>
      </c>
      <c r="C182" s="18"/>
      <c r="D182" s="19">
        <f t="shared" si="7"/>
        <v>0</v>
      </c>
      <c r="E182" s="20" t="s">
        <v>441</v>
      </c>
      <c r="F182" s="4" t="s">
        <v>442</v>
      </c>
      <c r="G182" s="5"/>
      <c r="H182" s="5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</row>
    <row r="183" spans="1:156" s="8" customFormat="1" ht="17" hidden="1">
      <c r="A183" s="17"/>
      <c r="B183" s="18">
        <f t="shared" si="6"/>
        <v>0</v>
      </c>
      <c r="C183" s="18"/>
      <c r="D183" s="19">
        <f t="shared" si="7"/>
        <v>0</v>
      </c>
      <c r="E183" s="20" t="s">
        <v>443</v>
      </c>
      <c r="F183" s="4" t="s">
        <v>444</v>
      </c>
      <c r="G183" s="5"/>
      <c r="H183" s="5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</row>
    <row r="184" spans="1:156" s="8" customFormat="1" ht="17" hidden="1">
      <c r="A184" s="17"/>
      <c r="B184" s="18">
        <f t="shared" si="6"/>
        <v>0</v>
      </c>
      <c r="C184" s="18"/>
      <c r="D184" s="19">
        <f t="shared" si="7"/>
        <v>0</v>
      </c>
      <c r="E184" s="20" t="s">
        <v>445</v>
      </c>
      <c r="F184" s="4" t="s">
        <v>446</v>
      </c>
      <c r="G184" s="5"/>
      <c r="H184" s="5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</row>
    <row r="185" spans="1:156" s="8" customFormat="1" ht="17" hidden="1">
      <c r="A185" s="17"/>
      <c r="B185" s="18">
        <f t="shared" si="6"/>
        <v>0</v>
      </c>
      <c r="C185" s="18"/>
      <c r="D185" s="19">
        <f t="shared" si="7"/>
        <v>0</v>
      </c>
      <c r="E185" s="20" t="s">
        <v>447</v>
      </c>
      <c r="F185" s="4" t="s">
        <v>448</v>
      </c>
      <c r="G185" s="5"/>
      <c r="H185" s="5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</row>
    <row r="186" spans="1:156" s="8" customFormat="1" ht="17" hidden="1">
      <c r="A186" s="17"/>
      <c r="B186" s="18">
        <f t="shared" si="6"/>
        <v>0</v>
      </c>
      <c r="C186" s="18"/>
      <c r="D186" s="19">
        <f t="shared" si="7"/>
        <v>0</v>
      </c>
      <c r="E186" s="21" t="s">
        <v>449</v>
      </c>
      <c r="F186" s="4" t="s">
        <v>450</v>
      </c>
      <c r="G186" s="5"/>
      <c r="H186" s="5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</row>
    <row r="187" spans="1:156" s="8" customFormat="1" ht="17" hidden="1">
      <c r="A187" s="17"/>
      <c r="B187" s="18">
        <f t="shared" si="6"/>
        <v>0</v>
      </c>
      <c r="C187" s="18"/>
      <c r="D187" s="19">
        <f t="shared" si="7"/>
        <v>0</v>
      </c>
      <c r="E187" s="20" t="s">
        <v>451</v>
      </c>
      <c r="F187" s="4" t="s">
        <v>452</v>
      </c>
      <c r="G187" s="5"/>
      <c r="H187" s="5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</row>
    <row r="188" spans="1:156" s="8" customFormat="1" ht="17" hidden="1">
      <c r="A188" s="17"/>
      <c r="B188" s="18">
        <f t="shared" si="6"/>
        <v>0</v>
      </c>
      <c r="C188" s="18"/>
      <c r="D188" s="19">
        <f t="shared" si="7"/>
        <v>0</v>
      </c>
      <c r="E188" s="20" t="s">
        <v>453</v>
      </c>
      <c r="F188" s="4" t="s">
        <v>454</v>
      </c>
      <c r="G188" s="5"/>
      <c r="H188" s="5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</row>
    <row r="189" spans="1:156" s="8" customFormat="1" ht="17" hidden="1">
      <c r="A189" s="17"/>
      <c r="B189" s="18">
        <f t="shared" si="6"/>
        <v>0</v>
      </c>
      <c r="C189" s="18"/>
      <c r="D189" s="19">
        <f t="shared" si="7"/>
        <v>0</v>
      </c>
      <c r="E189" s="20" t="s">
        <v>455</v>
      </c>
      <c r="F189" s="4" t="s">
        <v>456</v>
      </c>
      <c r="G189" s="5"/>
      <c r="H189" s="5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</row>
    <row r="190" spans="1:156" s="8" customFormat="1" ht="17" hidden="1">
      <c r="A190" s="17"/>
      <c r="B190" s="18">
        <f t="shared" si="6"/>
        <v>0</v>
      </c>
      <c r="C190" s="18"/>
      <c r="D190" s="19">
        <f t="shared" si="7"/>
        <v>0</v>
      </c>
      <c r="E190" s="20" t="s">
        <v>457</v>
      </c>
      <c r="F190" s="4" t="s">
        <v>458</v>
      </c>
      <c r="G190" s="5"/>
      <c r="H190" s="5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</row>
    <row r="191" spans="1:156" s="8" customFormat="1" ht="17" hidden="1">
      <c r="A191" s="17"/>
      <c r="B191" s="18">
        <f t="shared" si="6"/>
        <v>0</v>
      </c>
      <c r="C191" s="18"/>
      <c r="D191" s="19">
        <f t="shared" si="7"/>
        <v>0</v>
      </c>
      <c r="E191" s="20" t="s">
        <v>459</v>
      </c>
      <c r="F191" s="4" t="s">
        <v>460</v>
      </c>
      <c r="G191" s="5"/>
      <c r="H191" s="5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</row>
    <row r="192" spans="1:156" s="8" customFormat="1" ht="17" hidden="1">
      <c r="A192" s="17"/>
      <c r="B192" s="18">
        <f t="shared" si="6"/>
        <v>0</v>
      </c>
      <c r="C192" s="18"/>
      <c r="D192" s="19">
        <f t="shared" si="7"/>
        <v>0</v>
      </c>
      <c r="E192" s="20" t="s">
        <v>461</v>
      </c>
      <c r="F192" s="4" t="s">
        <v>462</v>
      </c>
      <c r="G192" s="5"/>
      <c r="H192" s="5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</row>
    <row r="193" spans="1:156" s="8" customFormat="1" ht="34" hidden="1">
      <c r="A193" s="17"/>
      <c r="B193" s="18">
        <f t="shared" si="6"/>
        <v>0</v>
      </c>
      <c r="C193" s="18"/>
      <c r="D193" s="19">
        <f t="shared" si="7"/>
        <v>0</v>
      </c>
      <c r="E193" s="20" t="s">
        <v>463</v>
      </c>
      <c r="F193" s="4" t="s">
        <v>464</v>
      </c>
      <c r="G193" s="5"/>
      <c r="H193" s="5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</row>
    <row r="194" spans="1:156" s="8" customFormat="1" ht="17" hidden="1">
      <c r="A194" s="17"/>
      <c r="B194" s="18">
        <f t="shared" si="6"/>
        <v>0</v>
      </c>
      <c r="C194" s="18"/>
      <c r="D194" s="19">
        <f t="shared" si="7"/>
        <v>0</v>
      </c>
      <c r="E194" s="21" t="s">
        <v>465</v>
      </c>
      <c r="F194" s="4" t="s">
        <v>466</v>
      </c>
      <c r="G194" s="5"/>
      <c r="H194" s="5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</row>
    <row r="195" spans="1:156" s="8" customFormat="1" ht="17" hidden="1">
      <c r="A195" s="17"/>
      <c r="B195" s="18">
        <f t="shared" si="6"/>
        <v>0</v>
      </c>
      <c r="C195" s="18"/>
      <c r="D195" s="19">
        <f t="shared" si="7"/>
        <v>0</v>
      </c>
      <c r="E195" s="20" t="s">
        <v>467</v>
      </c>
      <c r="F195" s="4" t="s">
        <v>468</v>
      </c>
      <c r="G195" s="5"/>
      <c r="H195" s="5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</row>
    <row r="196" spans="1:156" s="8" customFormat="1" ht="17" hidden="1">
      <c r="A196" s="17"/>
      <c r="B196" s="18">
        <f t="shared" si="6"/>
        <v>0</v>
      </c>
      <c r="C196" s="18"/>
      <c r="D196" s="19">
        <f t="shared" si="7"/>
        <v>0</v>
      </c>
      <c r="E196" s="20" t="s">
        <v>469</v>
      </c>
      <c r="F196" s="4" t="s">
        <v>470</v>
      </c>
      <c r="G196" s="5"/>
      <c r="H196" s="5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</row>
    <row r="197" spans="1:156" s="8" customFormat="1" ht="17" hidden="1">
      <c r="A197" s="17"/>
      <c r="B197" s="18">
        <f t="shared" ref="B197:B261" si="8">COUNTIF(H197:AAG197,"&gt;0")</f>
        <v>0</v>
      </c>
      <c r="C197" s="18"/>
      <c r="D197" s="19">
        <f t="shared" si="7"/>
        <v>0</v>
      </c>
      <c r="E197" s="20" t="s">
        <v>471</v>
      </c>
      <c r="F197" s="4" t="s">
        <v>472</v>
      </c>
      <c r="G197" s="5"/>
      <c r="H197" s="5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</row>
    <row r="198" spans="1:156" s="8" customFormat="1" ht="17">
      <c r="A198" s="17"/>
      <c r="B198" s="18">
        <f t="shared" si="8"/>
        <v>1</v>
      </c>
      <c r="C198" s="18"/>
      <c r="D198" s="19">
        <f t="shared" ref="D198:D262" si="9">((B198)/B$3)</f>
        <v>9.433962264150943E-3</v>
      </c>
      <c r="E198" s="20" t="s">
        <v>473</v>
      </c>
      <c r="F198" s="4" t="s">
        <v>474</v>
      </c>
      <c r="G198" s="5"/>
      <c r="H198" s="5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>
        <v>2</v>
      </c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</row>
    <row r="199" spans="1:156" s="8" customFormat="1" ht="17" hidden="1">
      <c r="A199" s="17"/>
      <c r="B199" s="18">
        <f t="shared" si="8"/>
        <v>0</v>
      </c>
      <c r="C199" s="18"/>
      <c r="D199" s="19">
        <f t="shared" si="9"/>
        <v>0</v>
      </c>
      <c r="E199" s="20" t="s">
        <v>475</v>
      </c>
      <c r="F199" s="4" t="s">
        <v>476</v>
      </c>
      <c r="G199" s="5"/>
      <c r="H199" s="5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</row>
    <row r="200" spans="1:156" s="8" customFormat="1" ht="17" hidden="1">
      <c r="A200" s="17"/>
      <c r="B200" s="18">
        <f t="shared" si="8"/>
        <v>0</v>
      </c>
      <c r="C200" s="18"/>
      <c r="D200" s="19">
        <f t="shared" si="9"/>
        <v>0</v>
      </c>
      <c r="E200" s="21" t="s">
        <v>477</v>
      </c>
      <c r="F200" s="4" t="s">
        <v>478</v>
      </c>
      <c r="G200" s="5"/>
      <c r="H200" s="5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</row>
    <row r="201" spans="1:156" s="8" customFormat="1" ht="17" hidden="1">
      <c r="A201" s="17"/>
      <c r="B201" s="18">
        <f t="shared" si="8"/>
        <v>0</v>
      </c>
      <c r="C201" s="18"/>
      <c r="D201" s="19">
        <f t="shared" si="9"/>
        <v>0</v>
      </c>
      <c r="E201" s="20" t="s">
        <v>479</v>
      </c>
      <c r="F201" s="4" t="s">
        <v>480</v>
      </c>
      <c r="G201" s="5"/>
      <c r="H201" s="5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</row>
    <row r="202" spans="1:156" s="8" customFormat="1" ht="17" hidden="1">
      <c r="A202" s="17"/>
      <c r="B202" s="18">
        <f t="shared" si="8"/>
        <v>0</v>
      </c>
      <c r="C202" s="18"/>
      <c r="D202" s="19">
        <f t="shared" si="9"/>
        <v>0</v>
      </c>
      <c r="E202" s="20" t="s">
        <v>481</v>
      </c>
      <c r="F202" s="4" t="s">
        <v>482</v>
      </c>
      <c r="G202" s="5"/>
      <c r="H202" s="5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</row>
    <row r="203" spans="1:156" s="8" customFormat="1" ht="17" hidden="1">
      <c r="A203" s="17"/>
      <c r="B203" s="18">
        <f t="shared" si="8"/>
        <v>0</v>
      </c>
      <c r="C203" s="18"/>
      <c r="D203" s="19">
        <f t="shared" si="9"/>
        <v>0</v>
      </c>
      <c r="E203" s="20" t="s">
        <v>483</v>
      </c>
      <c r="F203" s="4" t="s">
        <v>484</v>
      </c>
      <c r="G203" s="5"/>
      <c r="H203" s="5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</row>
    <row r="204" spans="1:156" s="8" customFormat="1" ht="17" hidden="1">
      <c r="A204" s="17"/>
      <c r="B204" s="18">
        <f t="shared" si="8"/>
        <v>0</v>
      </c>
      <c r="C204" s="18"/>
      <c r="D204" s="19">
        <f t="shared" si="9"/>
        <v>0</v>
      </c>
      <c r="E204" s="20" t="s">
        <v>485</v>
      </c>
      <c r="F204" s="4" t="s">
        <v>486</v>
      </c>
      <c r="G204" s="5"/>
      <c r="H204" s="5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</row>
    <row r="205" spans="1:156" s="25" customFormat="1" ht="17" hidden="1">
      <c r="A205" s="17"/>
      <c r="B205" s="18">
        <f t="shared" si="8"/>
        <v>0</v>
      </c>
      <c r="C205" s="18"/>
      <c r="D205" s="19">
        <f t="shared" si="9"/>
        <v>0</v>
      </c>
      <c r="E205" s="20" t="s">
        <v>487</v>
      </c>
      <c r="F205" s="4" t="s">
        <v>488</v>
      </c>
      <c r="G205" s="5"/>
      <c r="H205" s="5"/>
      <c r="I205" s="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</row>
    <row r="206" spans="1:156" s="8" customFormat="1" ht="17" hidden="1">
      <c r="A206" s="17"/>
      <c r="B206" s="18">
        <f t="shared" si="8"/>
        <v>0</v>
      </c>
      <c r="C206" s="18"/>
      <c r="D206" s="19">
        <f t="shared" si="9"/>
        <v>0</v>
      </c>
      <c r="E206" s="20" t="s">
        <v>489</v>
      </c>
      <c r="F206" s="4" t="s">
        <v>490</v>
      </c>
      <c r="G206" s="5"/>
      <c r="H206" s="5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</row>
    <row r="207" spans="1:156" s="8" customFormat="1" ht="17" hidden="1">
      <c r="A207" s="17"/>
      <c r="B207" s="18">
        <f t="shared" si="8"/>
        <v>0</v>
      </c>
      <c r="C207" s="18"/>
      <c r="D207" s="19">
        <f t="shared" si="9"/>
        <v>0</v>
      </c>
      <c r="E207" s="20" t="s">
        <v>491</v>
      </c>
      <c r="F207" s="4" t="s">
        <v>492</v>
      </c>
      <c r="G207" s="5"/>
      <c r="H207" s="5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</row>
    <row r="208" spans="1:156" s="8" customFormat="1" ht="17">
      <c r="A208" s="17"/>
      <c r="B208" s="18">
        <f t="shared" si="8"/>
        <v>1</v>
      </c>
      <c r="C208" s="18"/>
      <c r="D208" s="19">
        <f t="shared" si="9"/>
        <v>9.433962264150943E-3</v>
      </c>
      <c r="E208" s="20" t="s">
        <v>493</v>
      </c>
      <c r="F208" s="4" t="s">
        <v>494</v>
      </c>
      <c r="G208" s="5"/>
      <c r="H208" s="5"/>
      <c r="I208" s="5"/>
      <c r="J208" s="6"/>
      <c r="K208" s="6"/>
      <c r="L208" s="6"/>
      <c r="M208" s="6"/>
      <c r="N208" s="6"/>
      <c r="O208" s="6"/>
      <c r="P208" s="6"/>
      <c r="Q208" s="6"/>
      <c r="R208" s="6">
        <v>12</v>
      </c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</row>
    <row r="209" spans="1:156" s="8" customFormat="1" hidden="1">
      <c r="A209" s="17"/>
      <c r="B209" s="18">
        <f t="shared" si="8"/>
        <v>0</v>
      </c>
      <c r="C209" s="18"/>
      <c r="D209" s="19">
        <f t="shared" si="9"/>
        <v>0</v>
      </c>
      <c r="E209" s="20" t="s">
        <v>495</v>
      </c>
      <c r="F209" s="4"/>
      <c r="G209" s="5"/>
      <c r="H209" s="5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</row>
    <row r="210" spans="1:156" s="8" customFormat="1" ht="17" hidden="1">
      <c r="A210" s="17"/>
      <c r="B210" s="18">
        <f t="shared" si="8"/>
        <v>0</v>
      </c>
      <c r="C210" s="18"/>
      <c r="D210" s="19">
        <f t="shared" si="9"/>
        <v>0</v>
      </c>
      <c r="E210" s="20" t="s">
        <v>496</v>
      </c>
      <c r="F210" s="4" t="s">
        <v>497</v>
      </c>
      <c r="G210" s="5"/>
      <c r="H210" s="5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</row>
    <row r="211" spans="1:156" s="8" customFormat="1" ht="17" hidden="1">
      <c r="A211" s="17"/>
      <c r="B211" s="18">
        <f t="shared" si="8"/>
        <v>0</v>
      </c>
      <c r="C211" s="18"/>
      <c r="D211" s="19">
        <f t="shared" si="9"/>
        <v>0</v>
      </c>
      <c r="E211" s="20" t="s">
        <v>498</v>
      </c>
      <c r="F211" s="4" t="s">
        <v>499</v>
      </c>
      <c r="G211" s="5"/>
      <c r="H211" s="5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</row>
    <row r="212" spans="1:156" s="8" customFormat="1" ht="17" hidden="1">
      <c r="A212" s="17"/>
      <c r="B212" s="18">
        <f t="shared" si="8"/>
        <v>0</v>
      </c>
      <c r="C212" s="18"/>
      <c r="D212" s="19">
        <f t="shared" si="9"/>
        <v>0</v>
      </c>
      <c r="E212" s="20" t="s">
        <v>500</v>
      </c>
      <c r="F212" s="4" t="s">
        <v>501</v>
      </c>
      <c r="G212" s="5"/>
      <c r="H212" s="5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</row>
    <row r="213" spans="1:156" s="8" customFormat="1" ht="17" hidden="1">
      <c r="A213" s="17"/>
      <c r="B213" s="18">
        <f t="shared" si="8"/>
        <v>0</v>
      </c>
      <c r="C213" s="18"/>
      <c r="D213" s="19">
        <f t="shared" si="9"/>
        <v>0</v>
      </c>
      <c r="E213" s="20" t="s">
        <v>502</v>
      </c>
      <c r="F213" s="4" t="s">
        <v>503</v>
      </c>
      <c r="G213" s="5"/>
      <c r="H213" s="5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</row>
    <row r="214" spans="1:156" s="8" customFormat="1" ht="17" hidden="1">
      <c r="A214" s="17"/>
      <c r="B214" s="18">
        <f t="shared" si="8"/>
        <v>0</v>
      </c>
      <c r="C214" s="18"/>
      <c r="D214" s="19">
        <f t="shared" si="9"/>
        <v>0</v>
      </c>
      <c r="E214" s="20" t="s">
        <v>504</v>
      </c>
      <c r="F214" s="4" t="s">
        <v>505</v>
      </c>
      <c r="G214" s="5"/>
      <c r="H214" s="5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</row>
    <row r="215" spans="1:156" s="8" customFormat="1" ht="17" hidden="1">
      <c r="A215" s="17"/>
      <c r="B215" s="18">
        <f t="shared" si="8"/>
        <v>0</v>
      </c>
      <c r="C215" s="18"/>
      <c r="D215" s="19">
        <f t="shared" si="9"/>
        <v>0</v>
      </c>
      <c r="E215" s="20" t="s">
        <v>506</v>
      </c>
      <c r="F215" s="4" t="s">
        <v>507</v>
      </c>
      <c r="G215" s="5"/>
      <c r="H215" s="5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</row>
    <row r="216" spans="1:156" s="8" customFormat="1" ht="17" hidden="1">
      <c r="A216" s="17"/>
      <c r="B216" s="18">
        <f t="shared" si="8"/>
        <v>0</v>
      </c>
      <c r="C216" s="18"/>
      <c r="D216" s="19">
        <f t="shared" si="9"/>
        <v>0</v>
      </c>
      <c r="E216" s="20" t="s">
        <v>508</v>
      </c>
      <c r="F216" s="4" t="s">
        <v>509</v>
      </c>
      <c r="G216" s="5"/>
      <c r="H216" s="5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</row>
    <row r="217" spans="1:156" s="8" customFormat="1" ht="17" hidden="1">
      <c r="A217" s="17"/>
      <c r="B217" s="18">
        <f t="shared" si="8"/>
        <v>0</v>
      </c>
      <c r="C217" s="18"/>
      <c r="D217" s="19">
        <f t="shared" si="9"/>
        <v>0</v>
      </c>
      <c r="E217" s="21" t="s">
        <v>510</v>
      </c>
      <c r="F217" s="4" t="s">
        <v>511</v>
      </c>
      <c r="G217" s="5"/>
      <c r="H217" s="5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</row>
    <row r="218" spans="1:156" s="8" customFormat="1" ht="17" hidden="1">
      <c r="A218" s="17"/>
      <c r="B218" s="18">
        <f t="shared" si="8"/>
        <v>0</v>
      </c>
      <c r="C218" s="18"/>
      <c r="D218" s="19">
        <f t="shared" si="9"/>
        <v>0</v>
      </c>
      <c r="E218" s="21" t="s">
        <v>512</v>
      </c>
      <c r="F218" s="4" t="s">
        <v>513</v>
      </c>
      <c r="G218" s="5"/>
      <c r="H218" s="5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</row>
    <row r="219" spans="1:156" s="8" customFormat="1" ht="17" hidden="1">
      <c r="A219" s="17"/>
      <c r="B219" s="18">
        <f t="shared" si="8"/>
        <v>0</v>
      </c>
      <c r="C219" s="18"/>
      <c r="D219" s="19">
        <f t="shared" si="9"/>
        <v>0</v>
      </c>
      <c r="E219" s="20" t="s">
        <v>514</v>
      </c>
      <c r="F219" s="4" t="s">
        <v>515</v>
      </c>
      <c r="G219" s="5"/>
      <c r="H219" s="5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</row>
    <row r="220" spans="1:156" s="8" customFormat="1" ht="17" hidden="1">
      <c r="A220" s="17"/>
      <c r="B220" s="18">
        <f t="shared" si="8"/>
        <v>0</v>
      </c>
      <c r="C220" s="18"/>
      <c r="D220" s="19">
        <f t="shared" si="9"/>
        <v>0</v>
      </c>
      <c r="E220" s="20" t="s">
        <v>516</v>
      </c>
      <c r="F220" s="4" t="s">
        <v>517</v>
      </c>
      <c r="G220" s="5"/>
      <c r="H220" s="5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</row>
    <row r="221" spans="1:156" s="8" customFormat="1" ht="17" hidden="1">
      <c r="A221" s="17"/>
      <c r="B221" s="18">
        <f t="shared" si="8"/>
        <v>0</v>
      </c>
      <c r="C221" s="18"/>
      <c r="D221" s="19">
        <f t="shared" si="9"/>
        <v>0</v>
      </c>
      <c r="E221" s="20" t="s">
        <v>518</v>
      </c>
      <c r="F221" s="4" t="s">
        <v>519</v>
      </c>
      <c r="G221" s="5"/>
      <c r="H221" s="5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</row>
    <row r="222" spans="1:156" s="8" customFormat="1" ht="17">
      <c r="A222" s="17"/>
      <c r="B222" s="18">
        <f t="shared" si="8"/>
        <v>71</v>
      </c>
      <c r="C222" s="18"/>
      <c r="D222" s="19">
        <f t="shared" si="9"/>
        <v>0.66981132075471694</v>
      </c>
      <c r="E222" s="20" t="s">
        <v>520</v>
      </c>
      <c r="F222" s="4" t="s">
        <v>521</v>
      </c>
      <c r="G222" s="5"/>
      <c r="H222" s="5">
        <v>2</v>
      </c>
      <c r="I222" s="5"/>
      <c r="J222" s="6"/>
      <c r="K222" s="6"/>
      <c r="L222" s="6">
        <v>1</v>
      </c>
      <c r="M222" s="6">
        <v>1</v>
      </c>
      <c r="N222" s="6">
        <v>2</v>
      </c>
      <c r="O222" s="6"/>
      <c r="P222" s="6"/>
      <c r="Q222" s="6"/>
      <c r="R222" s="6">
        <v>1</v>
      </c>
      <c r="S222" s="6">
        <v>16</v>
      </c>
      <c r="T222" s="6"/>
      <c r="U222" s="6"/>
      <c r="V222" s="6"/>
      <c r="W222" s="6">
        <v>4</v>
      </c>
      <c r="X222" s="6"/>
      <c r="Y222" s="6">
        <v>3</v>
      </c>
      <c r="Z222" s="6">
        <v>1</v>
      </c>
      <c r="AA222" s="6"/>
      <c r="AB222" s="6">
        <v>5</v>
      </c>
      <c r="AC222" s="6"/>
      <c r="AD222" s="6"/>
      <c r="AE222" s="6">
        <v>5</v>
      </c>
      <c r="AF222" s="6">
        <v>2</v>
      </c>
      <c r="AG222" s="6"/>
      <c r="AH222" s="6"/>
      <c r="AI222" s="6">
        <v>1</v>
      </c>
      <c r="AJ222" s="6"/>
      <c r="AK222" s="6"/>
      <c r="AL222" s="6"/>
      <c r="AM222" s="6"/>
      <c r="AN222" s="6"/>
      <c r="AO222" s="6">
        <v>1</v>
      </c>
      <c r="AP222" s="6"/>
      <c r="AQ222" s="6"/>
      <c r="AR222" s="6">
        <v>1</v>
      </c>
      <c r="AS222" s="6">
        <v>1</v>
      </c>
      <c r="AT222" s="6">
        <v>2</v>
      </c>
      <c r="AU222" s="6">
        <v>2</v>
      </c>
      <c r="AV222" s="6">
        <v>3</v>
      </c>
      <c r="AW222" s="6">
        <v>2</v>
      </c>
      <c r="AX222" s="6">
        <v>2</v>
      </c>
      <c r="AY222" s="6">
        <v>6</v>
      </c>
      <c r="AZ222" s="6">
        <v>4</v>
      </c>
      <c r="BA222" s="6"/>
      <c r="BB222" s="6">
        <v>9</v>
      </c>
      <c r="BC222" s="6">
        <v>7</v>
      </c>
      <c r="BD222" s="6">
        <v>3</v>
      </c>
      <c r="BE222" s="6"/>
      <c r="BF222" s="6"/>
      <c r="BG222" s="6">
        <v>2</v>
      </c>
      <c r="BH222" s="6">
        <v>2</v>
      </c>
      <c r="BI222" s="7">
        <v>1</v>
      </c>
      <c r="BJ222" s="7">
        <v>4</v>
      </c>
      <c r="BK222" s="7"/>
      <c r="BL222" s="7"/>
      <c r="BM222" s="7">
        <v>3</v>
      </c>
      <c r="BN222" s="7"/>
      <c r="BO222" s="7"/>
      <c r="BP222" s="7">
        <v>1</v>
      </c>
      <c r="BQ222" s="7">
        <v>1</v>
      </c>
      <c r="BR222" s="7"/>
      <c r="BS222" s="7"/>
      <c r="BT222" s="7">
        <v>1</v>
      </c>
      <c r="BU222" s="7">
        <v>3</v>
      </c>
      <c r="BV222" s="7"/>
      <c r="BW222" s="7">
        <v>1</v>
      </c>
      <c r="BX222" s="7">
        <v>1</v>
      </c>
      <c r="BY222" s="7">
        <v>1</v>
      </c>
      <c r="BZ222" s="7"/>
      <c r="CA222" s="7">
        <v>1</v>
      </c>
      <c r="CB222" s="7">
        <v>2</v>
      </c>
      <c r="CC222" s="7">
        <v>4</v>
      </c>
      <c r="CD222" s="7">
        <v>3</v>
      </c>
      <c r="CE222" s="7">
        <v>1</v>
      </c>
      <c r="CF222" s="7">
        <v>2</v>
      </c>
      <c r="CG222" s="7">
        <v>3</v>
      </c>
      <c r="CH222" s="7">
        <v>2</v>
      </c>
      <c r="CI222" s="7">
        <v>7</v>
      </c>
      <c r="CJ222" s="7">
        <v>6</v>
      </c>
      <c r="CK222" s="7">
        <v>7</v>
      </c>
      <c r="CL222" s="7">
        <v>5</v>
      </c>
      <c r="CM222" s="7">
        <v>9</v>
      </c>
      <c r="CN222" s="7">
        <v>6</v>
      </c>
      <c r="CO222" s="7">
        <v>2</v>
      </c>
      <c r="CP222" s="7">
        <v>6</v>
      </c>
      <c r="CQ222" s="7">
        <v>1</v>
      </c>
      <c r="CR222" s="7"/>
      <c r="CS222" s="7">
        <v>5</v>
      </c>
      <c r="CT222" s="7">
        <v>12</v>
      </c>
      <c r="CU222" s="7">
        <v>4</v>
      </c>
      <c r="CV222" s="7">
        <v>3</v>
      </c>
      <c r="CW222" s="7">
        <v>5</v>
      </c>
      <c r="CX222" s="7">
        <v>3</v>
      </c>
      <c r="CY222" s="7">
        <v>3</v>
      </c>
      <c r="CZ222" s="7">
        <v>3</v>
      </c>
      <c r="DA222" s="7">
        <v>3</v>
      </c>
      <c r="DB222" s="7">
        <v>4</v>
      </c>
      <c r="DC222" s="7">
        <v>5</v>
      </c>
      <c r="DD222" s="7">
        <v>3</v>
      </c>
      <c r="DE222" s="7">
        <v>2</v>
      </c>
      <c r="DF222" s="7">
        <v>2</v>
      </c>
      <c r="DG222" s="7">
        <v>6</v>
      </c>
      <c r="DH222" s="7">
        <v>2</v>
      </c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</row>
    <row r="223" spans="1:156" s="8" customFormat="1" ht="17">
      <c r="A223" s="17"/>
      <c r="B223" s="18">
        <f t="shared" si="8"/>
        <v>1</v>
      </c>
      <c r="C223" s="18"/>
      <c r="D223" s="19">
        <f t="shared" si="9"/>
        <v>9.433962264150943E-3</v>
      </c>
      <c r="E223" s="20" t="s">
        <v>522</v>
      </c>
      <c r="F223" s="4" t="s">
        <v>523</v>
      </c>
      <c r="G223" s="5"/>
      <c r="H223" s="5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>
        <v>1</v>
      </c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</row>
    <row r="224" spans="1:156" s="8" customFormat="1" ht="17" hidden="1">
      <c r="A224" s="17"/>
      <c r="B224" s="18">
        <f t="shared" si="8"/>
        <v>0</v>
      </c>
      <c r="C224" s="18"/>
      <c r="D224" s="19">
        <f t="shared" si="9"/>
        <v>0</v>
      </c>
      <c r="E224" s="20" t="s">
        <v>524</v>
      </c>
      <c r="F224" s="4" t="s">
        <v>525</v>
      </c>
      <c r="G224" s="5"/>
      <c r="H224" s="5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</row>
    <row r="225" spans="1:156" s="8" customFormat="1" ht="17">
      <c r="A225" s="17"/>
      <c r="B225" s="18">
        <f t="shared" si="8"/>
        <v>37</v>
      </c>
      <c r="C225" s="18"/>
      <c r="D225" s="19">
        <f t="shared" si="9"/>
        <v>0.34905660377358488</v>
      </c>
      <c r="E225" s="20" t="s">
        <v>526</v>
      </c>
      <c r="F225" s="4" t="s">
        <v>527</v>
      </c>
      <c r="G225" s="5"/>
      <c r="H225" s="5">
        <v>2</v>
      </c>
      <c r="I225" s="5">
        <v>1</v>
      </c>
      <c r="J225" s="6">
        <v>2</v>
      </c>
      <c r="K225" s="6"/>
      <c r="L225" s="6">
        <v>1</v>
      </c>
      <c r="M225" s="6"/>
      <c r="N225" s="6">
        <v>2</v>
      </c>
      <c r="O225" s="6"/>
      <c r="P225" s="6"/>
      <c r="Q225" s="6"/>
      <c r="R225" s="6">
        <v>1</v>
      </c>
      <c r="S225" s="6">
        <v>2</v>
      </c>
      <c r="T225" s="6">
        <v>1</v>
      </c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>
        <v>3</v>
      </c>
      <c r="AG225" s="6"/>
      <c r="AH225" s="6"/>
      <c r="AI225" s="6">
        <v>1</v>
      </c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>
        <v>1</v>
      </c>
      <c r="BC225" s="6"/>
      <c r="BD225" s="6"/>
      <c r="BE225" s="6"/>
      <c r="BF225" s="6"/>
      <c r="BG225" s="6">
        <v>1</v>
      </c>
      <c r="BH225" s="6">
        <v>1</v>
      </c>
      <c r="BI225" s="7">
        <v>2</v>
      </c>
      <c r="BJ225" s="7">
        <v>1</v>
      </c>
      <c r="BK225" s="7">
        <v>1</v>
      </c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>
        <v>2</v>
      </c>
      <c r="BZ225" s="7"/>
      <c r="CA225" s="7">
        <v>1</v>
      </c>
      <c r="CB225" s="7"/>
      <c r="CC225" s="7">
        <v>1</v>
      </c>
      <c r="CD225" s="7">
        <v>1</v>
      </c>
      <c r="CE225" s="7"/>
      <c r="CF225" s="7">
        <v>1</v>
      </c>
      <c r="CG225" s="7">
        <v>1</v>
      </c>
      <c r="CH225" s="7"/>
      <c r="CI225" s="7"/>
      <c r="CJ225" s="7"/>
      <c r="CK225" s="7">
        <v>2</v>
      </c>
      <c r="CL225" s="7">
        <v>1</v>
      </c>
      <c r="CM225" s="7">
        <v>4</v>
      </c>
      <c r="CN225" s="7">
        <v>1</v>
      </c>
      <c r="CO225" s="7"/>
      <c r="CP225" s="7"/>
      <c r="CQ225" s="7">
        <v>2</v>
      </c>
      <c r="CR225" s="7"/>
      <c r="CS225" s="7">
        <v>2</v>
      </c>
      <c r="CT225" s="7">
        <v>1</v>
      </c>
      <c r="CU225" s="7">
        <v>3</v>
      </c>
      <c r="CV225" s="7"/>
      <c r="CW225" s="7"/>
      <c r="CX225" s="7"/>
      <c r="CY225" s="7">
        <v>1</v>
      </c>
      <c r="CZ225" s="7">
        <v>2</v>
      </c>
      <c r="DA225" s="7">
        <v>2</v>
      </c>
      <c r="DB225" s="7">
        <v>2</v>
      </c>
      <c r="DC225" s="7"/>
      <c r="DD225" s="7"/>
      <c r="DE225" s="7">
        <v>2</v>
      </c>
      <c r="DF225" s="7">
        <v>2</v>
      </c>
      <c r="DG225" s="7">
        <v>1</v>
      </c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</row>
    <row r="226" spans="1:156" s="8" customFormat="1" ht="17" hidden="1">
      <c r="A226" s="17"/>
      <c r="B226" s="18">
        <f t="shared" si="8"/>
        <v>0</v>
      </c>
      <c r="C226" s="18"/>
      <c r="D226" s="19">
        <f t="shared" si="9"/>
        <v>0</v>
      </c>
      <c r="E226" s="21" t="s">
        <v>528</v>
      </c>
      <c r="F226" s="4" t="s">
        <v>529</v>
      </c>
      <c r="G226" s="5"/>
      <c r="H226" s="5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</row>
    <row r="227" spans="1:156" s="8" customFormat="1" ht="34" hidden="1">
      <c r="A227" s="17"/>
      <c r="B227" s="18">
        <f t="shared" si="8"/>
        <v>0</v>
      </c>
      <c r="C227" s="18"/>
      <c r="D227" s="19">
        <f t="shared" si="9"/>
        <v>0</v>
      </c>
      <c r="E227" s="20" t="s">
        <v>530</v>
      </c>
      <c r="F227" s="4" t="s">
        <v>531</v>
      </c>
      <c r="G227" s="5"/>
      <c r="H227" s="5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</row>
    <row r="228" spans="1:156" s="8" customFormat="1" ht="17" hidden="1">
      <c r="A228" s="17"/>
      <c r="B228" s="18">
        <f t="shared" si="8"/>
        <v>0</v>
      </c>
      <c r="C228" s="18"/>
      <c r="D228" s="19">
        <f t="shared" si="9"/>
        <v>0</v>
      </c>
      <c r="E228" s="20" t="s">
        <v>532</v>
      </c>
      <c r="F228" s="4" t="s">
        <v>533</v>
      </c>
      <c r="G228" s="5"/>
      <c r="H228" s="5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</row>
    <row r="229" spans="1:156" s="8" customFormat="1" ht="17" hidden="1">
      <c r="A229" s="17"/>
      <c r="B229" s="18">
        <f t="shared" si="8"/>
        <v>0</v>
      </c>
      <c r="C229" s="18"/>
      <c r="D229" s="19">
        <f t="shared" si="9"/>
        <v>0</v>
      </c>
      <c r="E229" s="20" t="s">
        <v>534</v>
      </c>
      <c r="F229" s="4" t="s">
        <v>535</v>
      </c>
      <c r="G229" s="5"/>
      <c r="H229" s="5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</row>
    <row r="230" spans="1:156" s="8" customFormat="1" ht="17" hidden="1">
      <c r="A230" s="17"/>
      <c r="B230" s="18">
        <f t="shared" si="8"/>
        <v>0</v>
      </c>
      <c r="C230" s="18"/>
      <c r="D230" s="19">
        <f t="shared" si="9"/>
        <v>0</v>
      </c>
      <c r="E230" s="21" t="s">
        <v>536</v>
      </c>
      <c r="F230" s="4" t="s">
        <v>537</v>
      </c>
      <c r="G230" s="5"/>
      <c r="H230" s="5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</row>
    <row r="231" spans="1:156" s="8" customFormat="1" ht="17" hidden="1">
      <c r="A231" s="17"/>
      <c r="B231" s="18">
        <f t="shared" si="8"/>
        <v>0</v>
      </c>
      <c r="C231" s="18"/>
      <c r="D231" s="19">
        <f t="shared" si="9"/>
        <v>0</v>
      </c>
      <c r="E231" s="20" t="s">
        <v>538</v>
      </c>
      <c r="F231" s="4" t="s">
        <v>539</v>
      </c>
      <c r="G231" s="5"/>
      <c r="H231" s="5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</row>
    <row r="232" spans="1:156" s="8" customFormat="1" ht="17">
      <c r="A232" s="17"/>
      <c r="B232" s="18">
        <f t="shared" si="8"/>
        <v>7</v>
      </c>
      <c r="C232" s="18"/>
      <c r="D232" s="19">
        <f t="shared" si="9"/>
        <v>6.6037735849056603E-2</v>
      </c>
      <c r="E232" s="20" t="s">
        <v>540</v>
      </c>
      <c r="F232" s="4" t="s">
        <v>541</v>
      </c>
      <c r="G232" s="5"/>
      <c r="H232" s="5"/>
      <c r="I232" s="5"/>
      <c r="J232" s="6"/>
      <c r="K232" s="6"/>
      <c r="L232" s="6"/>
      <c r="M232" s="6"/>
      <c r="N232" s="6">
        <v>1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>
        <v>1</v>
      </c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7">
        <v>1</v>
      </c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>
        <v>2</v>
      </c>
      <c r="CE232" s="7">
        <v>1</v>
      </c>
      <c r="CF232" s="7"/>
      <c r="CG232" s="7"/>
      <c r="CH232" s="7"/>
      <c r="CI232" s="7"/>
      <c r="CJ232" s="7"/>
      <c r="CK232" s="7"/>
      <c r="CL232" s="7">
        <v>1</v>
      </c>
      <c r="CM232" s="7">
        <v>1</v>
      </c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</row>
    <row r="233" spans="1:156" s="8" customFormat="1" ht="17" hidden="1">
      <c r="A233" s="17"/>
      <c r="B233" s="18">
        <f t="shared" si="8"/>
        <v>0</v>
      </c>
      <c r="C233" s="18"/>
      <c r="D233" s="19">
        <f t="shared" si="9"/>
        <v>0</v>
      </c>
      <c r="E233" s="20" t="s">
        <v>542</v>
      </c>
      <c r="F233" s="4" t="s">
        <v>543</v>
      </c>
      <c r="G233" s="5"/>
      <c r="H233" s="5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</row>
    <row r="234" spans="1:156" s="8" customFormat="1" ht="17">
      <c r="A234" s="17"/>
      <c r="B234" s="18">
        <f t="shared" si="8"/>
        <v>2</v>
      </c>
      <c r="C234" s="18"/>
      <c r="D234" s="19">
        <f t="shared" si="9"/>
        <v>1.8867924528301886E-2</v>
      </c>
      <c r="E234" s="20" t="s">
        <v>544</v>
      </c>
      <c r="F234" s="4" t="s">
        <v>545</v>
      </c>
      <c r="G234" s="5"/>
      <c r="H234" s="5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>
        <v>1</v>
      </c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>
        <v>1</v>
      </c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</row>
    <row r="235" spans="1:156" s="8" customFormat="1">
      <c r="A235" s="17"/>
      <c r="B235" s="18">
        <f t="shared" si="8"/>
        <v>10</v>
      </c>
      <c r="C235" s="18"/>
      <c r="D235" s="19">
        <f t="shared" si="9"/>
        <v>9.4339622641509441E-2</v>
      </c>
      <c r="E235" s="20" t="s">
        <v>546</v>
      </c>
      <c r="F235" s="4"/>
      <c r="G235" s="5"/>
      <c r="H235" s="5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>
        <v>1</v>
      </c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7"/>
      <c r="BJ235" s="7"/>
      <c r="BK235" s="7"/>
      <c r="BL235" s="7"/>
      <c r="BM235" s="7"/>
      <c r="BN235" s="7">
        <v>1</v>
      </c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>
        <v>2</v>
      </c>
      <c r="CF235" s="7"/>
      <c r="CG235" s="7"/>
      <c r="CH235" s="7">
        <v>1</v>
      </c>
      <c r="CI235" s="7">
        <v>1</v>
      </c>
      <c r="CJ235" s="7">
        <v>1</v>
      </c>
      <c r="CK235" s="7">
        <v>2</v>
      </c>
      <c r="CL235" s="7">
        <v>2</v>
      </c>
      <c r="CM235" s="7">
        <v>2</v>
      </c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>
        <v>1</v>
      </c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</row>
    <row r="236" spans="1:156" s="8" customFormat="1" ht="17" hidden="1">
      <c r="A236" s="17"/>
      <c r="B236" s="18">
        <f t="shared" si="8"/>
        <v>0</v>
      </c>
      <c r="C236" s="18"/>
      <c r="D236" s="19">
        <f t="shared" si="9"/>
        <v>0</v>
      </c>
      <c r="E236" s="20" t="s">
        <v>547</v>
      </c>
      <c r="F236" s="4" t="s">
        <v>548</v>
      </c>
      <c r="G236" s="5"/>
      <c r="H236" s="5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</row>
    <row r="237" spans="1:156" s="8" customFormat="1" ht="17">
      <c r="A237" s="17"/>
      <c r="B237" s="18">
        <f t="shared" si="8"/>
        <v>2</v>
      </c>
      <c r="C237" s="18"/>
      <c r="D237" s="19">
        <f t="shared" si="9"/>
        <v>1.8867924528301886E-2</v>
      </c>
      <c r="E237" s="7" t="s">
        <v>549</v>
      </c>
      <c r="F237" s="4" t="s">
        <v>550</v>
      </c>
      <c r="G237" s="5">
        <v>1</v>
      </c>
      <c r="H237" s="5"/>
      <c r="I237" s="5"/>
      <c r="J237" s="6"/>
      <c r="K237" s="6"/>
      <c r="L237" s="6"/>
      <c r="M237" s="6"/>
      <c r="N237" s="6">
        <v>1</v>
      </c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>
        <v>1</v>
      </c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</row>
    <row r="238" spans="1:156" s="8" customFormat="1" ht="17" hidden="1">
      <c r="A238" s="17"/>
      <c r="B238" s="18">
        <f t="shared" si="8"/>
        <v>0</v>
      </c>
      <c r="C238" s="18"/>
      <c r="D238" s="19">
        <f t="shared" si="9"/>
        <v>0</v>
      </c>
      <c r="E238" s="20" t="s">
        <v>551</v>
      </c>
      <c r="F238" s="4" t="s">
        <v>552</v>
      </c>
      <c r="G238" s="5"/>
      <c r="H238" s="5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</row>
    <row r="239" spans="1:156" s="8" customFormat="1" ht="17" hidden="1">
      <c r="A239" s="17"/>
      <c r="B239" s="18">
        <f t="shared" si="8"/>
        <v>0</v>
      </c>
      <c r="C239" s="18"/>
      <c r="D239" s="19">
        <f t="shared" si="9"/>
        <v>0</v>
      </c>
      <c r="E239" s="20" t="s">
        <v>553</v>
      </c>
      <c r="F239" s="4" t="s">
        <v>554</v>
      </c>
      <c r="G239" s="5"/>
      <c r="H239" s="5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</row>
    <row r="240" spans="1:156" s="8" customFormat="1" ht="17" hidden="1">
      <c r="A240" s="17"/>
      <c r="B240" s="18">
        <f t="shared" si="8"/>
        <v>0</v>
      </c>
      <c r="C240" s="18"/>
      <c r="D240" s="19">
        <f t="shared" si="9"/>
        <v>0</v>
      </c>
      <c r="E240" s="20" t="s">
        <v>555</v>
      </c>
      <c r="F240" s="4" t="s">
        <v>556</v>
      </c>
      <c r="G240" s="5"/>
      <c r="H240" s="5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</row>
    <row r="241" spans="1:156" s="8" customFormat="1" ht="17" hidden="1">
      <c r="A241" s="17"/>
      <c r="B241" s="18">
        <f t="shared" si="8"/>
        <v>0</v>
      </c>
      <c r="C241" s="18"/>
      <c r="D241" s="19">
        <f t="shared" si="9"/>
        <v>0</v>
      </c>
      <c r="E241" s="20" t="s">
        <v>557</v>
      </c>
      <c r="F241" s="4" t="s">
        <v>558</v>
      </c>
      <c r="G241" s="5"/>
      <c r="H241" s="5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</row>
    <row r="242" spans="1:156" s="8" customFormat="1" ht="17">
      <c r="A242" s="17"/>
      <c r="B242" s="18">
        <f t="shared" si="8"/>
        <v>1</v>
      </c>
      <c r="C242" s="18"/>
      <c r="D242" s="19">
        <f t="shared" si="9"/>
        <v>9.433962264150943E-3</v>
      </c>
      <c r="E242" s="20" t="s">
        <v>559</v>
      </c>
      <c r="F242" s="4" t="s">
        <v>560</v>
      </c>
      <c r="G242" s="5"/>
      <c r="H242" s="5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>
        <v>1</v>
      </c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</row>
    <row r="243" spans="1:156" s="8" customFormat="1" ht="17" hidden="1">
      <c r="A243" s="17"/>
      <c r="B243" s="18">
        <f t="shared" si="8"/>
        <v>0</v>
      </c>
      <c r="C243" s="18"/>
      <c r="D243" s="19">
        <f t="shared" si="9"/>
        <v>0</v>
      </c>
      <c r="E243" s="20" t="s">
        <v>561</v>
      </c>
      <c r="F243" s="4" t="s">
        <v>562</v>
      </c>
      <c r="G243" s="5"/>
      <c r="H243" s="5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</row>
    <row r="244" spans="1:156" s="8" customFormat="1" ht="17">
      <c r="A244" s="17"/>
      <c r="B244" s="18">
        <f t="shared" si="8"/>
        <v>2</v>
      </c>
      <c r="C244" s="18"/>
      <c r="D244" s="19">
        <f t="shared" si="9"/>
        <v>1.8867924528301886E-2</v>
      </c>
      <c r="E244" s="20" t="s">
        <v>563</v>
      </c>
      <c r="F244" s="4" t="s">
        <v>564</v>
      </c>
      <c r="G244" s="5"/>
      <c r="H244" s="5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>
        <v>1</v>
      </c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>
        <v>1</v>
      </c>
      <c r="BG244" s="6"/>
      <c r="BH244" s="6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</row>
    <row r="245" spans="1:156" s="8" customFormat="1" ht="17">
      <c r="A245" s="17"/>
      <c r="B245" s="18">
        <f t="shared" si="8"/>
        <v>2</v>
      </c>
      <c r="C245" s="18"/>
      <c r="D245" s="19">
        <f t="shared" si="9"/>
        <v>1.8867924528301886E-2</v>
      </c>
      <c r="E245" s="20" t="s">
        <v>565</v>
      </c>
      <c r="F245" s="4" t="s">
        <v>566</v>
      </c>
      <c r="G245" s="5"/>
      <c r="H245" s="5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>
        <v>1</v>
      </c>
      <c r="CO245" s="7"/>
      <c r="CP245" s="7"/>
      <c r="CQ245" s="7"/>
      <c r="CR245" s="7">
        <v>1</v>
      </c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</row>
    <row r="246" spans="1:156" s="8" customFormat="1" ht="17">
      <c r="A246" s="17"/>
      <c r="B246" s="18">
        <f t="shared" si="8"/>
        <v>4</v>
      </c>
      <c r="C246" s="18"/>
      <c r="D246" s="19">
        <f t="shared" si="9"/>
        <v>3.7735849056603772E-2</v>
      </c>
      <c r="E246" s="20" t="s">
        <v>567</v>
      </c>
      <c r="F246" s="4" t="s">
        <v>568</v>
      </c>
      <c r="G246" s="5"/>
      <c r="H246" s="5"/>
      <c r="I246" s="5"/>
      <c r="J246" s="6"/>
      <c r="K246" s="6"/>
      <c r="L246" s="6">
        <v>1</v>
      </c>
      <c r="M246" s="6"/>
      <c r="N246" s="6"/>
      <c r="O246" s="6"/>
      <c r="P246" s="6"/>
      <c r="Q246" s="6"/>
      <c r="R246" s="6"/>
      <c r="S246" s="6"/>
      <c r="T246" s="6">
        <v>1</v>
      </c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>
        <v>1</v>
      </c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>
        <v>1</v>
      </c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</row>
    <row r="247" spans="1:156" s="8" customFormat="1" ht="34" hidden="1">
      <c r="A247" s="17"/>
      <c r="B247" s="18">
        <f t="shared" si="8"/>
        <v>0</v>
      </c>
      <c r="C247" s="18"/>
      <c r="D247" s="19">
        <f t="shared" si="9"/>
        <v>0</v>
      </c>
      <c r="E247" s="20" t="s">
        <v>569</v>
      </c>
      <c r="F247" s="4" t="s">
        <v>570</v>
      </c>
      <c r="G247" s="5"/>
      <c r="H247" s="5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</row>
    <row r="248" spans="1:156" s="8" customFormat="1" ht="17">
      <c r="A248" s="17"/>
      <c r="B248" s="18">
        <f t="shared" si="8"/>
        <v>3</v>
      </c>
      <c r="C248" s="18"/>
      <c r="D248" s="19">
        <f t="shared" si="9"/>
        <v>2.8301886792452831E-2</v>
      </c>
      <c r="E248" s="20" t="s">
        <v>571</v>
      </c>
      <c r="F248" s="4" t="s">
        <v>572</v>
      </c>
      <c r="G248" s="5"/>
      <c r="H248" s="5"/>
      <c r="I248" s="5"/>
      <c r="J248" s="6"/>
      <c r="K248" s="6"/>
      <c r="L248" s="6">
        <v>2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7">
        <v>1</v>
      </c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>
        <v>1</v>
      </c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</row>
    <row r="249" spans="1:156" s="8" customFormat="1" ht="17" hidden="1">
      <c r="A249" s="17"/>
      <c r="B249" s="18">
        <f t="shared" si="8"/>
        <v>0</v>
      </c>
      <c r="C249" s="18"/>
      <c r="D249" s="19">
        <f t="shared" si="9"/>
        <v>0</v>
      </c>
      <c r="E249" s="20" t="s">
        <v>573</v>
      </c>
      <c r="F249" s="4" t="s">
        <v>574</v>
      </c>
      <c r="G249" s="5"/>
      <c r="H249" s="5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</row>
    <row r="250" spans="1:156" s="8" customFormat="1" ht="15">
      <c r="A250" s="17"/>
      <c r="B250" s="18">
        <f t="shared" si="8"/>
        <v>1</v>
      </c>
      <c r="C250" s="18"/>
      <c r="D250" s="19">
        <f t="shared" si="9"/>
        <v>9.433962264150943E-3</v>
      </c>
      <c r="E250" s="20" t="s">
        <v>575</v>
      </c>
      <c r="F250" s="20" t="s">
        <v>576</v>
      </c>
      <c r="G250" s="5"/>
      <c r="H250" s="5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>
        <v>1</v>
      </c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</row>
    <row r="251" spans="1:156" s="8" customFormat="1" ht="17" hidden="1">
      <c r="A251" s="17"/>
      <c r="B251" s="18">
        <f t="shared" si="8"/>
        <v>0</v>
      </c>
      <c r="C251" s="18"/>
      <c r="D251" s="19">
        <f t="shared" si="9"/>
        <v>0</v>
      </c>
      <c r="E251" s="20" t="s">
        <v>577</v>
      </c>
      <c r="F251" s="4" t="s">
        <v>578</v>
      </c>
      <c r="G251" s="5"/>
      <c r="H251" s="5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</row>
    <row r="252" spans="1:156" s="8" customFormat="1" ht="17" hidden="1">
      <c r="A252" s="17"/>
      <c r="B252" s="18">
        <f t="shared" si="8"/>
        <v>0</v>
      </c>
      <c r="C252" s="18"/>
      <c r="D252" s="19">
        <f t="shared" si="9"/>
        <v>0</v>
      </c>
      <c r="E252" s="20" t="s">
        <v>579</v>
      </c>
      <c r="F252" s="4" t="s">
        <v>580</v>
      </c>
      <c r="G252" s="5"/>
      <c r="H252" s="5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</row>
    <row r="253" spans="1:156" s="8" customFormat="1" ht="17">
      <c r="A253" s="17"/>
      <c r="B253" s="18">
        <f t="shared" si="8"/>
        <v>3</v>
      </c>
      <c r="C253" s="18"/>
      <c r="D253" s="19">
        <f t="shared" si="9"/>
        <v>2.8301886792452831E-2</v>
      </c>
      <c r="E253" s="20" t="s">
        <v>581</v>
      </c>
      <c r="F253" s="4" t="s">
        <v>582</v>
      </c>
      <c r="G253" s="5"/>
      <c r="H253" s="5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>
        <v>1</v>
      </c>
      <c r="CI253" s="7"/>
      <c r="CJ253" s="7"/>
      <c r="CK253" s="7">
        <v>1</v>
      </c>
      <c r="CL253" s="7">
        <v>1</v>
      </c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</row>
    <row r="254" spans="1:156" s="8" customFormat="1" ht="17">
      <c r="A254" s="17"/>
      <c r="B254" s="18">
        <f t="shared" si="8"/>
        <v>2</v>
      </c>
      <c r="C254" s="18"/>
      <c r="D254" s="19">
        <f t="shared" si="9"/>
        <v>1.8867924528301886E-2</v>
      </c>
      <c r="E254" s="20" t="s">
        <v>583</v>
      </c>
      <c r="F254" s="4" t="s">
        <v>584</v>
      </c>
      <c r="G254" s="5"/>
      <c r="H254" s="5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>
        <v>1</v>
      </c>
      <c r="CL254" s="7">
        <v>1</v>
      </c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</row>
    <row r="255" spans="1:156" s="8" customFormat="1" ht="17" hidden="1">
      <c r="A255" s="17"/>
      <c r="B255" s="18">
        <f t="shared" si="8"/>
        <v>0</v>
      </c>
      <c r="C255" s="18"/>
      <c r="D255" s="19">
        <f t="shared" si="9"/>
        <v>0</v>
      </c>
      <c r="E255" s="20" t="s">
        <v>585</v>
      </c>
      <c r="F255" s="4" t="s">
        <v>586</v>
      </c>
      <c r="G255" s="5"/>
      <c r="H255" s="5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</row>
    <row r="256" spans="1:156" s="8" customFormat="1" ht="17" hidden="1">
      <c r="A256" s="17"/>
      <c r="B256" s="18">
        <f t="shared" si="8"/>
        <v>0</v>
      </c>
      <c r="C256" s="18"/>
      <c r="D256" s="19">
        <f t="shared" si="9"/>
        <v>0</v>
      </c>
      <c r="E256" s="20" t="s">
        <v>587</v>
      </c>
      <c r="F256" s="4" t="s">
        <v>588</v>
      </c>
      <c r="G256" s="5"/>
      <c r="H256" s="5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</row>
    <row r="257" spans="1:156" s="8" customFormat="1" ht="17">
      <c r="A257" s="17"/>
      <c r="B257" s="18">
        <f t="shared" si="8"/>
        <v>15</v>
      </c>
      <c r="C257" s="18"/>
      <c r="D257" s="19">
        <f t="shared" si="9"/>
        <v>0.14150943396226415</v>
      </c>
      <c r="E257" s="20" t="s">
        <v>589</v>
      </c>
      <c r="F257" s="4" t="s">
        <v>590</v>
      </c>
      <c r="G257" s="5"/>
      <c r="H257" s="5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>
        <v>1</v>
      </c>
      <c r="X257" s="6"/>
      <c r="Y257" s="6">
        <v>1</v>
      </c>
      <c r="Z257" s="6"/>
      <c r="AA257" s="6"/>
      <c r="AB257" s="6"/>
      <c r="AC257" s="6"/>
      <c r="AD257" s="6"/>
      <c r="AE257" s="6">
        <v>3</v>
      </c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>
        <v>1</v>
      </c>
      <c r="AQ257" s="6"/>
      <c r="AR257" s="6"/>
      <c r="AS257" s="6"/>
      <c r="AT257" s="6"/>
      <c r="AU257" s="6">
        <v>1</v>
      </c>
      <c r="AV257" s="6">
        <v>1</v>
      </c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7"/>
      <c r="BJ257" s="7"/>
      <c r="BK257" s="7"/>
      <c r="BL257" s="7"/>
      <c r="BM257" s="7"/>
      <c r="BN257" s="7"/>
      <c r="BO257" s="7"/>
      <c r="BP257" s="7">
        <v>3</v>
      </c>
      <c r="BQ257" s="7"/>
      <c r="BR257" s="7"/>
      <c r="BS257" s="7"/>
      <c r="BT257" s="7"/>
      <c r="BU257" s="7">
        <v>2</v>
      </c>
      <c r="BV257" s="7"/>
      <c r="BW257" s="7"/>
      <c r="BX257" s="7"/>
      <c r="BY257" s="7">
        <v>1</v>
      </c>
      <c r="BZ257" s="7"/>
      <c r="CA257" s="7"/>
      <c r="CB257" s="7"/>
      <c r="CC257" s="7"/>
      <c r="CD257" s="7"/>
      <c r="CE257" s="7"/>
      <c r="CF257" s="7"/>
      <c r="CG257" s="7">
        <v>2</v>
      </c>
      <c r="CH257" s="7"/>
      <c r="CI257" s="7"/>
      <c r="CJ257" s="7"/>
      <c r="CK257" s="7"/>
      <c r="CL257" s="7"/>
      <c r="CM257" s="7"/>
      <c r="CN257" s="7"/>
      <c r="CO257" s="7">
        <v>1</v>
      </c>
      <c r="CP257" s="7"/>
      <c r="CQ257" s="7"/>
      <c r="CR257" s="7"/>
      <c r="CS257" s="7"/>
      <c r="CT257" s="7">
        <v>1</v>
      </c>
      <c r="CU257" s="7"/>
      <c r="CV257" s="7"/>
      <c r="CW257" s="7">
        <v>1</v>
      </c>
      <c r="CX257" s="7"/>
      <c r="CY257" s="7"/>
      <c r="CZ257" s="7"/>
      <c r="DA257" s="7"/>
      <c r="DB257" s="7">
        <v>1</v>
      </c>
      <c r="DC257" s="7"/>
      <c r="DD257" s="7"/>
      <c r="DE257" s="7"/>
      <c r="DF257" s="7"/>
      <c r="DG257" s="7"/>
      <c r="DH257" s="7">
        <v>1</v>
      </c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</row>
    <row r="258" spans="1:156" s="8" customFormat="1" ht="17">
      <c r="A258" s="17"/>
      <c r="B258" s="18">
        <f t="shared" si="8"/>
        <v>1</v>
      </c>
      <c r="C258" s="18"/>
      <c r="D258" s="19">
        <f t="shared" si="9"/>
        <v>9.433962264150943E-3</v>
      </c>
      <c r="E258" s="20" t="s">
        <v>591</v>
      </c>
      <c r="F258" s="4" t="s">
        <v>592</v>
      </c>
      <c r="G258" s="5"/>
      <c r="H258" s="5"/>
      <c r="I258" s="5"/>
      <c r="J258" s="6"/>
      <c r="K258" s="6"/>
      <c r="L258" s="6">
        <v>1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</row>
    <row r="259" spans="1:156" s="8" customFormat="1" ht="17">
      <c r="A259" s="17"/>
      <c r="B259" s="18">
        <f t="shared" si="8"/>
        <v>11</v>
      </c>
      <c r="C259" s="18"/>
      <c r="D259" s="19">
        <f t="shared" si="9"/>
        <v>0.10377358490566038</v>
      </c>
      <c r="E259" s="20" t="s">
        <v>593</v>
      </c>
      <c r="F259" s="4" t="s">
        <v>594</v>
      </c>
      <c r="G259" s="5"/>
      <c r="H259" s="5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>
        <v>1</v>
      </c>
      <c r="AT259" s="6">
        <v>1</v>
      </c>
      <c r="AU259" s="6">
        <v>2</v>
      </c>
      <c r="AV259" s="6"/>
      <c r="AW259" s="6">
        <v>1</v>
      </c>
      <c r="AX259" s="6">
        <v>1</v>
      </c>
      <c r="AY259" s="6"/>
      <c r="AZ259" s="6"/>
      <c r="BA259" s="6"/>
      <c r="BB259" s="6"/>
      <c r="BC259" s="6"/>
      <c r="BD259" s="6"/>
      <c r="BE259" s="6"/>
      <c r="BF259" s="6"/>
      <c r="BG259" s="6"/>
      <c r="BH259" s="6">
        <v>1</v>
      </c>
      <c r="BI259" s="7">
        <v>1</v>
      </c>
      <c r="BJ259" s="7"/>
      <c r="BK259" s="7"/>
      <c r="BL259" s="7"/>
      <c r="BM259" s="7"/>
      <c r="BN259" s="7"/>
      <c r="BO259" s="7"/>
      <c r="BP259" s="7"/>
      <c r="BQ259" s="7"/>
      <c r="BR259" s="7"/>
      <c r="BS259" s="7">
        <v>1</v>
      </c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>
        <v>2</v>
      </c>
      <c r="CL259" s="7">
        <v>2</v>
      </c>
      <c r="CM259" s="7">
        <v>1</v>
      </c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</row>
    <row r="260" spans="1:156" s="8" customFormat="1" ht="34" hidden="1">
      <c r="A260" s="17"/>
      <c r="B260" s="18">
        <f t="shared" si="8"/>
        <v>0</v>
      </c>
      <c r="C260" s="18"/>
      <c r="D260" s="19">
        <f t="shared" si="9"/>
        <v>0</v>
      </c>
      <c r="E260" s="20" t="s">
        <v>595</v>
      </c>
      <c r="F260" s="4" t="s">
        <v>596</v>
      </c>
      <c r="G260" s="5"/>
      <c r="H260" s="5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</row>
    <row r="261" spans="1:156" s="8" customFormat="1" ht="17">
      <c r="A261" s="17"/>
      <c r="B261" s="18">
        <f t="shared" si="8"/>
        <v>23</v>
      </c>
      <c r="C261" s="18"/>
      <c r="D261" s="19">
        <f t="shared" si="9"/>
        <v>0.21698113207547171</v>
      </c>
      <c r="E261" s="20" t="s">
        <v>597</v>
      </c>
      <c r="F261" s="4" t="s">
        <v>598</v>
      </c>
      <c r="G261" s="5"/>
      <c r="H261" s="5"/>
      <c r="I261" s="5"/>
      <c r="J261" s="6"/>
      <c r="K261" s="6"/>
      <c r="L261" s="6"/>
      <c r="M261" s="6"/>
      <c r="N261" s="6"/>
      <c r="O261" s="6"/>
      <c r="P261" s="6"/>
      <c r="Q261" s="6"/>
      <c r="R261" s="6">
        <v>1</v>
      </c>
      <c r="S261" s="6"/>
      <c r="T261" s="6"/>
      <c r="U261" s="6"/>
      <c r="V261" s="6"/>
      <c r="W261" s="6">
        <v>1</v>
      </c>
      <c r="X261" s="6"/>
      <c r="Y261" s="6">
        <v>2</v>
      </c>
      <c r="Z261" s="6"/>
      <c r="AA261" s="6"/>
      <c r="AB261" s="6"/>
      <c r="AC261" s="6"/>
      <c r="AD261" s="6"/>
      <c r="AE261" s="6">
        <v>1</v>
      </c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>
        <v>1</v>
      </c>
      <c r="AZ261" s="6"/>
      <c r="BA261" s="6"/>
      <c r="BB261" s="6"/>
      <c r="BC261" s="6"/>
      <c r="BD261" s="6"/>
      <c r="BE261" s="6"/>
      <c r="BF261" s="6"/>
      <c r="BG261" s="6"/>
      <c r="BH261" s="6"/>
      <c r="BI261" s="7"/>
      <c r="BJ261" s="7"/>
      <c r="BK261" s="7"/>
      <c r="BL261" s="7"/>
      <c r="BM261" s="7"/>
      <c r="BN261" s="7">
        <v>1</v>
      </c>
      <c r="BO261" s="7"/>
      <c r="BP261" s="7"/>
      <c r="BQ261" s="7"/>
      <c r="BR261" s="7"/>
      <c r="BS261" s="7"/>
      <c r="BT261" s="7"/>
      <c r="BU261" s="7">
        <v>1</v>
      </c>
      <c r="BV261" s="7"/>
      <c r="BW261" s="7"/>
      <c r="BX261" s="7"/>
      <c r="BY261" s="7">
        <v>1</v>
      </c>
      <c r="BZ261" s="7"/>
      <c r="CA261" s="7">
        <v>1</v>
      </c>
      <c r="CB261" s="7"/>
      <c r="CC261" s="7">
        <v>1</v>
      </c>
      <c r="CD261" s="7"/>
      <c r="CE261" s="7"/>
      <c r="CF261" s="7">
        <v>1</v>
      </c>
      <c r="CG261" s="7"/>
      <c r="CH261" s="7"/>
      <c r="CI261" s="7"/>
      <c r="CJ261" s="7">
        <v>3</v>
      </c>
      <c r="CK261" s="7">
        <v>1</v>
      </c>
      <c r="CL261" s="7">
        <v>1</v>
      </c>
      <c r="CM261" s="7">
        <v>1</v>
      </c>
      <c r="CN261" s="7"/>
      <c r="CO261" s="7"/>
      <c r="CP261" s="7"/>
      <c r="CQ261" s="7">
        <v>2</v>
      </c>
      <c r="CR261" s="7"/>
      <c r="CS261" s="7">
        <v>2</v>
      </c>
      <c r="CT261" s="7"/>
      <c r="CU261" s="7"/>
      <c r="CV261" s="7"/>
      <c r="CW261" s="7"/>
      <c r="CX261" s="7"/>
      <c r="CY261" s="7">
        <v>1</v>
      </c>
      <c r="CZ261" s="7">
        <v>2</v>
      </c>
      <c r="DA261" s="7">
        <v>2</v>
      </c>
      <c r="DB261" s="7"/>
      <c r="DC261" s="7">
        <v>1</v>
      </c>
      <c r="DD261" s="7">
        <v>2</v>
      </c>
      <c r="DE261" s="7"/>
      <c r="DF261" s="7"/>
      <c r="DG261" s="7">
        <v>1</v>
      </c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</row>
    <row r="262" spans="1:156" s="8" customFormat="1" ht="34" hidden="1">
      <c r="A262" s="17"/>
      <c r="B262" s="18">
        <f t="shared" ref="B262:B325" si="10">COUNTIF(H262:AAG262,"&gt;0")</f>
        <v>0</v>
      </c>
      <c r="C262" s="18"/>
      <c r="D262" s="19">
        <f t="shared" si="9"/>
        <v>0</v>
      </c>
      <c r="E262" s="20" t="s">
        <v>599</v>
      </c>
      <c r="F262" s="4" t="s">
        <v>600</v>
      </c>
      <c r="G262" s="5"/>
      <c r="H262" s="5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</row>
    <row r="263" spans="1:156" s="8" customFormat="1" ht="34" hidden="1">
      <c r="A263" s="17"/>
      <c r="B263" s="18">
        <f t="shared" si="10"/>
        <v>0</v>
      </c>
      <c r="C263" s="18"/>
      <c r="D263" s="19">
        <f t="shared" ref="D263:D326" si="11">((B263)/B$3)</f>
        <v>0</v>
      </c>
      <c r="E263" s="20" t="s">
        <v>601</v>
      </c>
      <c r="F263" s="4" t="s">
        <v>602</v>
      </c>
      <c r="G263" s="5"/>
      <c r="H263" s="5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</row>
    <row r="264" spans="1:156" s="8" customFormat="1" ht="17">
      <c r="A264" s="17"/>
      <c r="B264" s="18">
        <f t="shared" si="10"/>
        <v>30</v>
      </c>
      <c r="C264" s="18"/>
      <c r="D264" s="19">
        <f t="shared" si="11"/>
        <v>0.28301886792452829</v>
      </c>
      <c r="E264" s="20" t="s">
        <v>603</v>
      </c>
      <c r="F264" s="4" t="s">
        <v>604</v>
      </c>
      <c r="G264" s="5"/>
      <c r="H264" s="5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>
        <v>1</v>
      </c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>
        <v>2</v>
      </c>
      <c r="AZ264" s="6"/>
      <c r="BA264" s="6"/>
      <c r="BB264" s="6"/>
      <c r="BC264" s="6">
        <v>1</v>
      </c>
      <c r="BD264" s="6">
        <v>1</v>
      </c>
      <c r="BE264" s="6"/>
      <c r="BF264" s="6"/>
      <c r="BG264" s="6">
        <v>1</v>
      </c>
      <c r="BH264" s="6">
        <v>1</v>
      </c>
      <c r="BI264" s="7"/>
      <c r="BJ264" s="7"/>
      <c r="BK264" s="7"/>
      <c r="BL264" s="7">
        <v>1</v>
      </c>
      <c r="BM264" s="7"/>
      <c r="BN264" s="7"/>
      <c r="BO264" s="7"/>
      <c r="BP264" s="7">
        <v>1</v>
      </c>
      <c r="BQ264" s="7">
        <v>1</v>
      </c>
      <c r="BR264" s="7"/>
      <c r="BS264" s="7">
        <v>1</v>
      </c>
      <c r="BT264" s="7"/>
      <c r="BU264" s="7">
        <v>1</v>
      </c>
      <c r="BV264" s="7"/>
      <c r="BW264" s="7">
        <v>1</v>
      </c>
      <c r="BX264" s="7">
        <v>1</v>
      </c>
      <c r="BY264" s="7"/>
      <c r="BZ264" s="7"/>
      <c r="CA264" s="7">
        <v>1</v>
      </c>
      <c r="CB264" s="7"/>
      <c r="CC264" s="7"/>
      <c r="CD264" s="7"/>
      <c r="CE264" s="7">
        <v>1</v>
      </c>
      <c r="CF264" s="7">
        <v>1</v>
      </c>
      <c r="CG264" s="7">
        <v>1</v>
      </c>
      <c r="CH264" s="7"/>
      <c r="CI264" s="7">
        <v>1</v>
      </c>
      <c r="CJ264" s="7"/>
      <c r="CK264" s="7">
        <v>1</v>
      </c>
      <c r="CL264" s="7">
        <v>2</v>
      </c>
      <c r="CM264" s="7"/>
      <c r="CN264" s="7"/>
      <c r="CO264" s="7"/>
      <c r="CP264" s="7"/>
      <c r="CQ264" s="7"/>
      <c r="CR264" s="7">
        <v>1</v>
      </c>
      <c r="CS264" s="7"/>
      <c r="CT264" s="7">
        <v>1</v>
      </c>
      <c r="CU264" s="7">
        <v>2</v>
      </c>
      <c r="CV264" s="7">
        <v>1</v>
      </c>
      <c r="CW264" s="7"/>
      <c r="CX264" s="7">
        <v>1</v>
      </c>
      <c r="CY264" s="7"/>
      <c r="CZ264" s="7">
        <v>1</v>
      </c>
      <c r="DA264" s="7"/>
      <c r="DB264" s="7"/>
      <c r="DC264" s="7"/>
      <c r="DD264" s="7">
        <v>1</v>
      </c>
      <c r="DE264" s="7">
        <v>1</v>
      </c>
      <c r="DF264" s="7">
        <v>1</v>
      </c>
      <c r="DG264" s="7">
        <v>1</v>
      </c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</row>
    <row r="265" spans="1:156" s="8" customFormat="1" ht="17" hidden="1">
      <c r="A265" s="17"/>
      <c r="B265" s="18">
        <f t="shared" si="10"/>
        <v>0</v>
      </c>
      <c r="C265" s="18"/>
      <c r="D265" s="19">
        <f t="shared" si="11"/>
        <v>0</v>
      </c>
      <c r="E265" s="20" t="s">
        <v>605</v>
      </c>
      <c r="F265" s="4" t="s">
        <v>606</v>
      </c>
      <c r="G265" s="5"/>
      <c r="H265" s="5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</row>
    <row r="266" spans="1:156" s="8" customFormat="1" ht="17">
      <c r="A266" s="17"/>
      <c r="B266" s="18">
        <f t="shared" si="10"/>
        <v>2</v>
      </c>
      <c r="C266" s="18"/>
      <c r="D266" s="19">
        <f t="shared" si="11"/>
        <v>1.8867924528301886E-2</v>
      </c>
      <c r="E266" s="20" t="s">
        <v>607</v>
      </c>
      <c r="F266" s="4" t="s">
        <v>608</v>
      </c>
      <c r="G266" s="5"/>
      <c r="H266" s="5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>
        <v>1</v>
      </c>
      <c r="BC266" s="6"/>
      <c r="BD266" s="6"/>
      <c r="BE266" s="6"/>
      <c r="BF266" s="6"/>
      <c r="BG266" s="6"/>
      <c r="BH266" s="6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>
        <v>1</v>
      </c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</row>
    <row r="267" spans="1:156" s="8" customFormat="1" ht="17" hidden="1">
      <c r="A267" s="17"/>
      <c r="B267" s="18">
        <f t="shared" si="10"/>
        <v>0</v>
      </c>
      <c r="C267" s="18"/>
      <c r="D267" s="19">
        <f t="shared" si="11"/>
        <v>0</v>
      </c>
      <c r="E267" s="20" t="s">
        <v>609</v>
      </c>
      <c r="F267" s="4" t="s">
        <v>610</v>
      </c>
      <c r="G267" s="5"/>
      <c r="H267" s="5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</row>
    <row r="268" spans="1:156" s="8" customFormat="1" ht="17" hidden="1">
      <c r="A268" s="17"/>
      <c r="B268" s="18">
        <f t="shared" si="10"/>
        <v>0</v>
      </c>
      <c r="C268" s="18"/>
      <c r="D268" s="19">
        <f t="shared" si="11"/>
        <v>0</v>
      </c>
      <c r="E268" s="20" t="s">
        <v>611</v>
      </c>
      <c r="F268" s="4" t="s">
        <v>612</v>
      </c>
      <c r="G268" s="5"/>
      <c r="H268" s="5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</row>
    <row r="269" spans="1:156" s="8" customFormat="1" ht="17">
      <c r="A269" s="17"/>
      <c r="B269" s="18">
        <f t="shared" si="10"/>
        <v>1</v>
      </c>
      <c r="C269" s="18"/>
      <c r="D269" s="19">
        <f t="shared" si="11"/>
        <v>9.433962264150943E-3</v>
      </c>
      <c r="E269" s="20" t="s">
        <v>613</v>
      </c>
      <c r="F269" s="4" t="s">
        <v>614</v>
      </c>
      <c r="G269" s="5"/>
      <c r="H269" s="5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>
        <v>14</v>
      </c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</row>
    <row r="270" spans="1:156" s="8" customFormat="1" ht="17" hidden="1">
      <c r="A270" s="17"/>
      <c r="B270" s="18">
        <f t="shared" si="10"/>
        <v>0</v>
      </c>
      <c r="C270" s="18"/>
      <c r="D270" s="19">
        <f t="shared" si="11"/>
        <v>0</v>
      </c>
      <c r="E270" s="20" t="s">
        <v>615</v>
      </c>
      <c r="F270" s="4" t="s">
        <v>616</v>
      </c>
      <c r="G270" s="5"/>
      <c r="H270" s="5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</row>
    <row r="271" spans="1:156" s="8" customFormat="1" ht="17" hidden="1">
      <c r="A271" s="17"/>
      <c r="B271" s="18">
        <f t="shared" si="10"/>
        <v>0</v>
      </c>
      <c r="C271" s="18"/>
      <c r="D271" s="19">
        <f t="shared" si="11"/>
        <v>0</v>
      </c>
      <c r="E271" s="20" t="s">
        <v>617</v>
      </c>
      <c r="F271" s="4" t="s">
        <v>618</v>
      </c>
      <c r="G271" s="5"/>
      <c r="H271" s="5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</row>
    <row r="272" spans="1:156" s="8" customFormat="1" ht="17">
      <c r="A272" s="17"/>
      <c r="B272" s="18">
        <f t="shared" si="10"/>
        <v>45</v>
      </c>
      <c r="C272" s="18"/>
      <c r="D272" s="19">
        <f t="shared" si="11"/>
        <v>0.42452830188679247</v>
      </c>
      <c r="E272" s="20" t="s">
        <v>619</v>
      </c>
      <c r="F272" s="4" t="s">
        <v>620</v>
      </c>
      <c r="G272" s="5"/>
      <c r="H272" s="5"/>
      <c r="I272" s="5"/>
      <c r="J272" s="6"/>
      <c r="K272" s="6"/>
      <c r="L272" s="6">
        <v>1</v>
      </c>
      <c r="M272" s="6">
        <v>14</v>
      </c>
      <c r="N272" s="6">
        <v>5</v>
      </c>
      <c r="O272" s="6"/>
      <c r="P272" s="6"/>
      <c r="Q272" s="6"/>
      <c r="R272" s="6">
        <v>4</v>
      </c>
      <c r="S272" s="6">
        <v>5</v>
      </c>
      <c r="T272" s="6">
        <v>5</v>
      </c>
      <c r="U272" s="6"/>
      <c r="V272" s="6"/>
      <c r="W272" s="6">
        <v>1</v>
      </c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>
        <v>2</v>
      </c>
      <c r="AN272" s="6">
        <v>2</v>
      </c>
      <c r="AO272" s="6">
        <v>5</v>
      </c>
      <c r="AP272" s="6">
        <v>4</v>
      </c>
      <c r="AQ272" s="6">
        <v>1</v>
      </c>
      <c r="AR272" s="6">
        <v>2</v>
      </c>
      <c r="AS272" s="6">
        <v>3</v>
      </c>
      <c r="AT272" s="6"/>
      <c r="AU272" s="6"/>
      <c r="AV272" s="6">
        <v>4</v>
      </c>
      <c r="AW272" s="6">
        <v>3</v>
      </c>
      <c r="AX272" s="6">
        <v>2</v>
      </c>
      <c r="AY272" s="6"/>
      <c r="AZ272" s="6">
        <v>1</v>
      </c>
      <c r="BA272" s="6"/>
      <c r="BB272" s="6"/>
      <c r="BC272" s="6"/>
      <c r="BD272" s="6"/>
      <c r="BE272" s="6"/>
      <c r="BF272" s="6"/>
      <c r="BG272" s="6">
        <v>3</v>
      </c>
      <c r="BH272" s="6">
        <v>3</v>
      </c>
      <c r="BI272" s="7">
        <v>6</v>
      </c>
      <c r="BJ272" s="7">
        <v>3</v>
      </c>
      <c r="BK272" s="7">
        <v>4</v>
      </c>
      <c r="BL272" s="7">
        <v>1</v>
      </c>
      <c r="BM272" s="7">
        <v>4</v>
      </c>
      <c r="BN272" s="7">
        <v>7</v>
      </c>
      <c r="BO272" s="7">
        <v>7</v>
      </c>
      <c r="BP272" s="7">
        <v>3</v>
      </c>
      <c r="BQ272" s="7">
        <v>1</v>
      </c>
      <c r="BR272" s="7"/>
      <c r="BS272" s="7">
        <v>3</v>
      </c>
      <c r="BT272" s="7"/>
      <c r="BU272" s="7"/>
      <c r="BV272" s="7"/>
      <c r="BW272" s="7"/>
      <c r="BX272" s="7"/>
      <c r="BY272" s="7"/>
      <c r="BZ272" s="7"/>
      <c r="CA272" s="7">
        <v>1</v>
      </c>
      <c r="CB272" s="7">
        <v>5</v>
      </c>
      <c r="CC272" s="7"/>
      <c r="CD272" s="7"/>
      <c r="CE272" s="7"/>
      <c r="CF272" s="7">
        <v>6</v>
      </c>
      <c r="CG272" s="7">
        <v>5</v>
      </c>
      <c r="CH272" s="7"/>
      <c r="CI272" s="7">
        <v>3</v>
      </c>
      <c r="CJ272" s="7">
        <v>1</v>
      </c>
      <c r="CK272" s="7">
        <v>5</v>
      </c>
      <c r="CL272" s="7">
        <v>5</v>
      </c>
      <c r="CM272" s="7">
        <v>2</v>
      </c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>
        <v>5</v>
      </c>
      <c r="CZ272" s="7">
        <v>2</v>
      </c>
      <c r="DA272" s="7">
        <v>5</v>
      </c>
      <c r="DB272" s="7">
        <v>7</v>
      </c>
      <c r="DC272" s="7">
        <v>3</v>
      </c>
      <c r="DD272" s="7">
        <v>1</v>
      </c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</row>
    <row r="273" spans="1:156" s="8" customFormat="1" ht="17">
      <c r="A273" s="17"/>
      <c r="B273" s="18">
        <f t="shared" si="10"/>
        <v>4</v>
      </c>
      <c r="C273" s="18"/>
      <c r="D273" s="19">
        <f t="shared" si="11"/>
        <v>3.7735849056603772E-2</v>
      </c>
      <c r="E273" s="20" t="s">
        <v>621</v>
      </c>
      <c r="F273" s="4" t="s">
        <v>622</v>
      </c>
      <c r="G273" s="5"/>
      <c r="H273" s="5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7"/>
      <c r="BJ273" s="7"/>
      <c r="BK273" s="7"/>
      <c r="BL273" s="7">
        <v>1</v>
      </c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>
        <v>1</v>
      </c>
      <c r="DB273" s="7"/>
      <c r="DC273" s="7">
        <v>1</v>
      </c>
      <c r="DD273" s="7"/>
      <c r="DE273" s="7"/>
      <c r="DF273" s="7"/>
      <c r="DG273" s="7"/>
      <c r="DH273" s="7">
        <v>1</v>
      </c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</row>
    <row r="274" spans="1:156" s="8" customFormat="1" ht="17" hidden="1">
      <c r="A274" s="17"/>
      <c r="B274" s="18">
        <f t="shared" si="10"/>
        <v>0</v>
      </c>
      <c r="C274" s="18"/>
      <c r="D274" s="19">
        <f t="shared" si="11"/>
        <v>0</v>
      </c>
      <c r="E274" s="20" t="s">
        <v>623</v>
      </c>
      <c r="F274" s="4" t="s">
        <v>624</v>
      </c>
      <c r="G274" s="5"/>
      <c r="H274" s="5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</row>
    <row r="275" spans="1:156" s="8" customFormat="1" ht="17">
      <c r="A275" s="17"/>
      <c r="B275" s="18">
        <f t="shared" si="10"/>
        <v>25</v>
      </c>
      <c r="C275" s="18"/>
      <c r="D275" s="19">
        <f t="shared" si="11"/>
        <v>0.23584905660377359</v>
      </c>
      <c r="E275" s="20" t="s">
        <v>625</v>
      </c>
      <c r="F275" s="4" t="s">
        <v>626</v>
      </c>
      <c r="G275" s="5"/>
      <c r="H275" s="5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>
        <v>2</v>
      </c>
      <c r="T275" s="6"/>
      <c r="U275" s="6"/>
      <c r="V275" s="6"/>
      <c r="W275" s="6">
        <v>1</v>
      </c>
      <c r="X275" s="6"/>
      <c r="Y275" s="6">
        <v>1</v>
      </c>
      <c r="Z275" s="6"/>
      <c r="AA275" s="6">
        <v>1</v>
      </c>
      <c r="AB275" s="6"/>
      <c r="AC275" s="6"/>
      <c r="AD275" s="6">
        <v>1</v>
      </c>
      <c r="AE275" s="6">
        <v>1</v>
      </c>
      <c r="AF275" s="6">
        <v>1</v>
      </c>
      <c r="AG275" s="6"/>
      <c r="AH275" s="6"/>
      <c r="AI275" s="6"/>
      <c r="AJ275" s="6"/>
      <c r="AK275" s="6"/>
      <c r="AL275" s="6"/>
      <c r="AM275" s="6"/>
      <c r="AN275" s="6"/>
      <c r="AO275" s="6">
        <v>1</v>
      </c>
      <c r="AP275" s="6"/>
      <c r="AQ275" s="6"/>
      <c r="AR275" s="6"/>
      <c r="AS275" s="6">
        <v>1</v>
      </c>
      <c r="AT275" s="6">
        <v>1</v>
      </c>
      <c r="AU275" s="6"/>
      <c r="AV275" s="6">
        <v>1</v>
      </c>
      <c r="AW275" s="6">
        <v>1</v>
      </c>
      <c r="AX275" s="6">
        <v>1</v>
      </c>
      <c r="AY275" s="6">
        <v>1</v>
      </c>
      <c r="AZ275" s="6">
        <v>1</v>
      </c>
      <c r="BA275" s="6"/>
      <c r="BB275" s="6"/>
      <c r="BC275" s="6">
        <v>1</v>
      </c>
      <c r="BD275" s="6">
        <v>1</v>
      </c>
      <c r="BE275" s="6"/>
      <c r="BF275" s="6"/>
      <c r="BG275" s="6"/>
      <c r="BH275" s="6"/>
      <c r="BI275" s="7"/>
      <c r="BJ275" s="7"/>
      <c r="BK275" s="7"/>
      <c r="BL275" s="7"/>
      <c r="BM275" s="7"/>
      <c r="BN275" s="7">
        <v>1</v>
      </c>
      <c r="BO275" s="7"/>
      <c r="BP275" s="7"/>
      <c r="BQ275" s="7"/>
      <c r="BR275" s="7"/>
      <c r="BS275" s="7">
        <v>1</v>
      </c>
      <c r="BT275" s="7"/>
      <c r="BU275" s="7">
        <v>1</v>
      </c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>
        <v>1</v>
      </c>
      <c r="CJ275" s="7"/>
      <c r="CK275" s="7"/>
      <c r="CL275" s="7">
        <v>1</v>
      </c>
      <c r="CM275" s="7">
        <v>1</v>
      </c>
      <c r="CN275" s="7"/>
      <c r="CO275" s="7"/>
      <c r="CP275" s="7"/>
      <c r="CQ275" s="7"/>
      <c r="CR275" s="7">
        <v>1</v>
      </c>
      <c r="CS275" s="7">
        <v>1</v>
      </c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</row>
    <row r="276" spans="1:156" s="8" customFormat="1" ht="17">
      <c r="A276" s="17"/>
      <c r="B276" s="18">
        <f t="shared" si="10"/>
        <v>6</v>
      </c>
      <c r="C276" s="18"/>
      <c r="D276" s="19">
        <f t="shared" si="11"/>
        <v>5.6603773584905662E-2</v>
      </c>
      <c r="E276" s="20" t="s">
        <v>627</v>
      </c>
      <c r="F276" s="4" t="s">
        <v>628</v>
      </c>
      <c r="G276" s="5"/>
      <c r="H276" s="5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>
        <v>1</v>
      </c>
      <c r="AO276" s="6"/>
      <c r="AP276" s="6"/>
      <c r="AQ276" s="6"/>
      <c r="AR276" s="6"/>
      <c r="AS276" s="6"/>
      <c r="AT276" s="6"/>
      <c r="AU276" s="6">
        <v>1</v>
      </c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>
        <v>1</v>
      </c>
      <c r="CE276" s="7"/>
      <c r="CF276" s="7"/>
      <c r="CG276" s="7"/>
      <c r="CH276" s="7"/>
      <c r="CI276" s="7"/>
      <c r="CJ276" s="7"/>
      <c r="CK276" s="7">
        <v>1</v>
      </c>
      <c r="CL276" s="7"/>
      <c r="CM276" s="7">
        <v>1</v>
      </c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>
        <v>1</v>
      </c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</row>
    <row r="277" spans="1:156" s="8" customFormat="1" ht="17">
      <c r="A277" s="17"/>
      <c r="B277" s="18">
        <f t="shared" si="10"/>
        <v>21</v>
      </c>
      <c r="C277" s="18"/>
      <c r="D277" s="19">
        <f t="shared" si="11"/>
        <v>0.19811320754716982</v>
      </c>
      <c r="E277" s="20" t="s">
        <v>629</v>
      </c>
      <c r="F277" s="4" t="s">
        <v>630</v>
      </c>
      <c r="G277" s="5"/>
      <c r="H277" s="5"/>
      <c r="I277" s="5"/>
      <c r="J277" s="6"/>
      <c r="K277" s="6"/>
      <c r="L277" s="6"/>
      <c r="M277" s="6"/>
      <c r="N277" s="6"/>
      <c r="O277" s="6">
        <v>1</v>
      </c>
      <c r="P277" s="6"/>
      <c r="Q277" s="6"/>
      <c r="R277" s="6"/>
      <c r="S277" s="6">
        <v>4</v>
      </c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>
        <v>1</v>
      </c>
      <c r="AP277" s="6">
        <v>11</v>
      </c>
      <c r="AQ277" s="6"/>
      <c r="AR277" s="6"/>
      <c r="AS277" s="6">
        <v>5</v>
      </c>
      <c r="AT277" s="6">
        <v>1</v>
      </c>
      <c r="AU277" s="6">
        <v>1</v>
      </c>
      <c r="AV277" s="6"/>
      <c r="AW277" s="6"/>
      <c r="AX277" s="6">
        <v>6</v>
      </c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7">
        <v>2</v>
      </c>
      <c r="BJ277" s="7"/>
      <c r="BK277" s="7">
        <v>3</v>
      </c>
      <c r="BL277" s="7">
        <v>2</v>
      </c>
      <c r="BM277" s="7">
        <v>3</v>
      </c>
      <c r="BN277" s="7">
        <v>7</v>
      </c>
      <c r="BO277" s="7">
        <v>3</v>
      </c>
      <c r="BP277" s="7">
        <v>16</v>
      </c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>
        <v>1</v>
      </c>
      <c r="CF277" s="7"/>
      <c r="CG277" s="7">
        <v>3</v>
      </c>
      <c r="CH277" s="7"/>
      <c r="CI277" s="7">
        <v>2</v>
      </c>
      <c r="CJ277" s="7"/>
      <c r="CK277" s="7">
        <v>2</v>
      </c>
      <c r="CL277" s="7">
        <v>1</v>
      </c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>
        <v>1</v>
      </c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</row>
    <row r="278" spans="1:156" s="8" customFormat="1" ht="17" hidden="1">
      <c r="A278" s="17"/>
      <c r="B278" s="18">
        <f t="shared" si="10"/>
        <v>0</v>
      </c>
      <c r="C278" s="18"/>
      <c r="D278" s="19">
        <f t="shared" si="11"/>
        <v>0</v>
      </c>
      <c r="E278" s="20" t="s">
        <v>631</v>
      </c>
      <c r="F278" s="4" t="s">
        <v>632</v>
      </c>
      <c r="G278" s="5"/>
      <c r="H278" s="5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</row>
    <row r="279" spans="1:156" s="8" customFormat="1" ht="17" hidden="1">
      <c r="A279" s="17"/>
      <c r="B279" s="18">
        <f t="shared" si="10"/>
        <v>0</v>
      </c>
      <c r="C279" s="18"/>
      <c r="D279" s="19">
        <f t="shared" si="11"/>
        <v>0</v>
      </c>
      <c r="E279" s="20" t="s">
        <v>633</v>
      </c>
      <c r="F279" s="4" t="s">
        <v>634</v>
      </c>
      <c r="G279" s="5"/>
      <c r="H279" s="5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</row>
    <row r="280" spans="1:156" s="8" customFormat="1" ht="17" hidden="1">
      <c r="A280" s="17"/>
      <c r="B280" s="18">
        <f t="shared" si="10"/>
        <v>0</v>
      </c>
      <c r="C280" s="18"/>
      <c r="D280" s="19">
        <f t="shared" si="11"/>
        <v>0</v>
      </c>
      <c r="E280" s="20" t="s">
        <v>635</v>
      </c>
      <c r="F280" s="4" t="s">
        <v>636</v>
      </c>
      <c r="G280" s="5"/>
      <c r="H280" s="5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</row>
    <row r="281" spans="1:156" s="8" customFormat="1" ht="17" hidden="1">
      <c r="A281" s="17"/>
      <c r="B281" s="18">
        <f t="shared" si="10"/>
        <v>0</v>
      </c>
      <c r="C281" s="18"/>
      <c r="D281" s="19">
        <f t="shared" si="11"/>
        <v>0</v>
      </c>
      <c r="E281" s="20" t="s">
        <v>637</v>
      </c>
      <c r="F281" s="4" t="s">
        <v>638</v>
      </c>
      <c r="G281" s="5"/>
      <c r="H281" s="5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</row>
    <row r="282" spans="1:156" s="8" customFormat="1" ht="17">
      <c r="A282" s="17"/>
      <c r="B282" s="18">
        <f t="shared" si="10"/>
        <v>82</v>
      </c>
      <c r="C282" s="18"/>
      <c r="D282" s="19">
        <f t="shared" si="11"/>
        <v>0.77358490566037741</v>
      </c>
      <c r="E282" s="20" t="s">
        <v>639</v>
      </c>
      <c r="F282" s="4" t="s">
        <v>640</v>
      </c>
      <c r="G282" s="5"/>
      <c r="H282" s="5">
        <v>2</v>
      </c>
      <c r="I282" s="5">
        <v>2</v>
      </c>
      <c r="J282" s="6">
        <v>2</v>
      </c>
      <c r="K282" s="6"/>
      <c r="L282" s="6"/>
      <c r="M282" s="6">
        <v>2</v>
      </c>
      <c r="N282" s="6"/>
      <c r="O282" s="6">
        <v>1</v>
      </c>
      <c r="P282" s="6"/>
      <c r="Q282" s="6"/>
      <c r="R282" s="6">
        <v>2</v>
      </c>
      <c r="S282" s="6"/>
      <c r="T282" s="6"/>
      <c r="U282" s="6"/>
      <c r="V282" s="6">
        <v>12</v>
      </c>
      <c r="W282" s="6">
        <v>5</v>
      </c>
      <c r="X282" s="6"/>
      <c r="Y282" s="6">
        <v>8</v>
      </c>
      <c r="Z282" s="6">
        <v>3</v>
      </c>
      <c r="AA282" s="6">
        <v>8</v>
      </c>
      <c r="AB282" s="6">
        <v>3</v>
      </c>
      <c r="AC282" s="6"/>
      <c r="AD282" s="6">
        <v>3</v>
      </c>
      <c r="AE282" s="6">
        <v>8</v>
      </c>
      <c r="AF282" s="6">
        <v>21</v>
      </c>
      <c r="AG282" s="6"/>
      <c r="AH282" s="6"/>
      <c r="AI282" s="6"/>
      <c r="AJ282" s="6">
        <v>2</v>
      </c>
      <c r="AK282" s="6"/>
      <c r="AL282" s="6"/>
      <c r="AM282" s="6"/>
      <c r="AN282" s="6"/>
      <c r="AO282" s="6">
        <v>2</v>
      </c>
      <c r="AP282" s="6">
        <v>2</v>
      </c>
      <c r="AQ282" s="6">
        <v>3</v>
      </c>
      <c r="AR282" s="6"/>
      <c r="AS282" s="6">
        <v>2</v>
      </c>
      <c r="AT282" s="6">
        <v>7</v>
      </c>
      <c r="AU282" s="6">
        <v>22</v>
      </c>
      <c r="AV282" s="6">
        <v>10</v>
      </c>
      <c r="AW282" s="6">
        <v>6</v>
      </c>
      <c r="AX282" s="6">
        <v>2</v>
      </c>
      <c r="AY282" s="6">
        <v>6</v>
      </c>
      <c r="AZ282" s="6">
        <v>8</v>
      </c>
      <c r="BA282" s="6"/>
      <c r="BB282" s="6">
        <v>8</v>
      </c>
      <c r="BC282" s="6">
        <v>24</v>
      </c>
      <c r="BD282" s="6">
        <v>19</v>
      </c>
      <c r="BE282" s="6"/>
      <c r="BF282" s="6"/>
      <c r="BG282" s="6">
        <v>16</v>
      </c>
      <c r="BH282" s="6">
        <v>6</v>
      </c>
      <c r="BI282" s="7">
        <v>8</v>
      </c>
      <c r="BJ282" s="7">
        <v>5</v>
      </c>
      <c r="BK282" s="7">
        <v>12</v>
      </c>
      <c r="BL282" s="7">
        <v>4</v>
      </c>
      <c r="BM282" s="7">
        <v>6</v>
      </c>
      <c r="BN282" s="7">
        <v>9</v>
      </c>
      <c r="BO282" s="7">
        <v>9</v>
      </c>
      <c r="BP282" s="7">
        <v>16</v>
      </c>
      <c r="BQ282" s="7"/>
      <c r="BR282" s="7">
        <v>3</v>
      </c>
      <c r="BS282" s="7">
        <v>12</v>
      </c>
      <c r="BT282" s="7">
        <v>2</v>
      </c>
      <c r="BU282" s="7">
        <v>14</v>
      </c>
      <c r="BV282" s="7">
        <v>12</v>
      </c>
      <c r="BW282" s="7">
        <v>19</v>
      </c>
      <c r="BX282" s="7">
        <v>102</v>
      </c>
      <c r="BY282" s="7">
        <v>11</v>
      </c>
      <c r="BZ282" s="7"/>
      <c r="CA282" s="7">
        <v>2</v>
      </c>
      <c r="CB282" s="7">
        <v>3</v>
      </c>
      <c r="CC282" s="7">
        <v>2</v>
      </c>
      <c r="CD282" s="7">
        <v>1</v>
      </c>
      <c r="CE282" s="7">
        <v>12</v>
      </c>
      <c r="CF282" s="7">
        <v>31</v>
      </c>
      <c r="CG282" s="7">
        <v>8</v>
      </c>
      <c r="CH282" s="7">
        <v>2</v>
      </c>
      <c r="CI282" s="7">
        <v>29</v>
      </c>
      <c r="CJ282" s="7">
        <v>29</v>
      </c>
      <c r="CK282" s="7">
        <v>23</v>
      </c>
      <c r="CL282" s="7">
        <v>18</v>
      </c>
      <c r="CM282" s="7">
        <v>12</v>
      </c>
      <c r="CN282" s="7">
        <v>53</v>
      </c>
      <c r="CO282" s="7">
        <v>6</v>
      </c>
      <c r="CP282" s="26">
        <v>14</v>
      </c>
      <c r="CQ282" s="7">
        <v>18</v>
      </c>
      <c r="CR282" s="7">
        <v>6</v>
      </c>
      <c r="CS282" s="7">
        <v>2</v>
      </c>
      <c r="CT282" s="7">
        <v>8</v>
      </c>
      <c r="CU282" s="7">
        <v>34</v>
      </c>
      <c r="CV282" s="7">
        <v>10</v>
      </c>
      <c r="CW282" s="7">
        <v>22</v>
      </c>
      <c r="CX282" s="7">
        <v>49</v>
      </c>
      <c r="CY282" s="7">
        <v>8</v>
      </c>
      <c r="CZ282" s="7">
        <v>2</v>
      </c>
      <c r="DA282" s="7">
        <v>8</v>
      </c>
      <c r="DB282" s="7">
        <v>8</v>
      </c>
      <c r="DC282" s="7">
        <v>27</v>
      </c>
      <c r="DD282" s="7">
        <v>26</v>
      </c>
      <c r="DE282" s="7">
        <v>12</v>
      </c>
      <c r="DF282" s="7">
        <v>8</v>
      </c>
      <c r="DG282" s="7">
        <v>12</v>
      </c>
      <c r="DH282" s="7">
        <v>14</v>
      </c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</row>
    <row r="283" spans="1:156" s="8" customFormat="1" ht="17" hidden="1">
      <c r="A283" s="17"/>
      <c r="B283" s="18">
        <f t="shared" si="10"/>
        <v>0</v>
      </c>
      <c r="C283" s="18"/>
      <c r="D283" s="19">
        <f t="shared" si="11"/>
        <v>0</v>
      </c>
      <c r="E283" s="20" t="s">
        <v>641</v>
      </c>
      <c r="F283" s="4" t="s">
        <v>642</v>
      </c>
      <c r="G283" s="5"/>
      <c r="H283" s="5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</row>
    <row r="284" spans="1:156" s="28" customFormat="1">
      <c r="A284" s="17"/>
      <c r="B284" s="18">
        <f t="shared" si="10"/>
        <v>90</v>
      </c>
      <c r="C284" s="18"/>
      <c r="D284" s="19">
        <f t="shared" si="11"/>
        <v>0.84905660377358494</v>
      </c>
      <c r="E284" s="20" t="s">
        <v>643</v>
      </c>
      <c r="F284" s="27" t="s">
        <v>644</v>
      </c>
      <c r="G284" s="5"/>
      <c r="H284" s="5">
        <v>14</v>
      </c>
      <c r="I284" s="5">
        <v>10</v>
      </c>
      <c r="J284" s="6">
        <v>12</v>
      </c>
      <c r="K284" s="6"/>
      <c r="L284" s="6">
        <v>10</v>
      </c>
      <c r="M284" s="6">
        <v>12</v>
      </c>
      <c r="N284" s="6">
        <v>28</v>
      </c>
      <c r="O284" s="6">
        <v>3</v>
      </c>
      <c r="P284" s="6"/>
      <c r="Q284" s="6"/>
      <c r="R284" s="6">
        <v>4</v>
      </c>
      <c r="S284" s="6">
        <v>3</v>
      </c>
      <c r="T284" s="6">
        <v>8</v>
      </c>
      <c r="U284" s="6"/>
      <c r="V284" s="6">
        <v>8</v>
      </c>
      <c r="W284" s="6">
        <v>6</v>
      </c>
      <c r="X284" s="6"/>
      <c r="Y284" s="6">
        <v>12</v>
      </c>
      <c r="Z284" s="6">
        <v>30</v>
      </c>
      <c r="AA284" s="6"/>
      <c r="AB284" s="6">
        <v>40</v>
      </c>
      <c r="AC284" s="6"/>
      <c r="AD284" s="6">
        <v>31</v>
      </c>
      <c r="AE284" s="6">
        <v>24</v>
      </c>
      <c r="AF284" s="6">
        <v>14</v>
      </c>
      <c r="AG284" s="6">
        <v>18</v>
      </c>
      <c r="AH284" s="6">
        <v>14</v>
      </c>
      <c r="AI284" s="6">
        <v>18</v>
      </c>
      <c r="AJ284" s="6">
        <v>20</v>
      </c>
      <c r="AK284" s="6">
        <v>12</v>
      </c>
      <c r="AL284" s="6"/>
      <c r="AM284" s="6"/>
      <c r="AN284" s="6"/>
      <c r="AO284" s="6">
        <v>7</v>
      </c>
      <c r="AP284" s="6">
        <v>6</v>
      </c>
      <c r="AQ284" s="6">
        <v>6</v>
      </c>
      <c r="AR284" s="6">
        <v>2</v>
      </c>
      <c r="AS284" s="6">
        <v>12</v>
      </c>
      <c r="AT284" s="6">
        <v>4</v>
      </c>
      <c r="AU284" s="6">
        <v>3</v>
      </c>
      <c r="AV284" s="6">
        <v>4</v>
      </c>
      <c r="AW284" s="6">
        <v>19</v>
      </c>
      <c r="AX284" s="6">
        <v>12</v>
      </c>
      <c r="AY284" s="6">
        <v>14</v>
      </c>
      <c r="AZ284" s="6">
        <v>8</v>
      </c>
      <c r="BA284" s="6"/>
      <c r="BB284" s="6">
        <v>27</v>
      </c>
      <c r="BC284" s="6">
        <v>38</v>
      </c>
      <c r="BD284" s="6">
        <v>29</v>
      </c>
      <c r="BE284" s="6"/>
      <c r="BF284" s="6"/>
      <c r="BG284" s="6">
        <v>14</v>
      </c>
      <c r="BH284" s="6">
        <v>10</v>
      </c>
      <c r="BI284" s="7">
        <v>17</v>
      </c>
      <c r="BJ284" s="7">
        <v>4</v>
      </c>
      <c r="BK284" s="7">
        <v>10</v>
      </c>
      <c r="BL284" s="7">
        <v>14</v>
      </c>
      <c r="BM284" s="7">
        <v>8</v>
      </c>
      <c r="BN284" s="7">
        <v>12</v>
      </c>
      <c r="BO284" s="7">
        <v>6</v>
      </c>
      <c r="BP284" s="7">
        <v>18</v>
      </c>
      <c r="BQ284" s="7">
        <v>12</v>
      </c>
      <c r="BR284" s="7">
        <v>2</v>
      </c>
      <c r="BS284" s="7">
        <v>8</v>
      </c>
      <c r="BT284" s="7">
        <v>18</v>
      </c>
      <c r="BU284" s="7"/>
      <c r="BV284" s="7">
        <v>18</v>
      </c>
      <c r="BW284" s="7">
        <v>26</v>
      </c>
      <c r="BX284" s="7">
        <v>8</v>
      </c>
      <c r="BY284" s="7">
        <v>12</v>
      </c>
      <c r="BZ284" s="7"/>
      <c r="CA284" s="7">
        <v>14</v>
      </c>
      <c r="CB284" s="7">
        <v>18</v>
      </c>
      <c r="CC284" s="7">
        <v>25</v>
      </c>
      <c r="CD284" s="7">
        <v>16</v>
      </c>
      <c r="CE284" s="7">
        <v>18</v>
      </c>
      <c r="CF284" s="7">
        <v>4</v>
      </c>
      <c r="CG284" s="7">
        <v>8</v>
      </c>
      <c r="CH284" s="7">
        <v>19</v>
      </c>
      <c r="CI284" s="7">
        <v>14</v>
      </c>
      <c r="CJ284" s="7">
        <v>18</v>
      </c>
      <c r="CK284" s="7">
        <v>16</v>
      </c>
      <c r="CL284" s="7">
        <v>10</v>
      </c>
      <c r="CM284" s="7">
        <v>16</v>
      </c>
      <c r="CN284" s="7">
        <v>16</v>
      </c>
      <c r="CO284" s="7">
        <v>19</v>
      </c>
      <c r="CP284" s="7">
        <v>33</v>
      </c>
      <c r="CQ284" s="7">
        <v>9</v>
      </c>
      <c r="CR284" s="7">
        <v>32</v>
      </c>
      <c r="CS284" s="7">
        <v>33</v>
      </c>
      <c r="CT284" s="7">
        <v>37</v>
      </c>
      <c r="CU284" s="7">
        <v>17</v>
      </c>
      <c r="CV284" s="7">
        <v>18</v>
      </c>
      <c r="CW284" s="7">
        <v>7</v>
      </c>
      <c r="CX284" s="7">
        <v>12</v>
      </c>
      <c r="CY284" s="7">
        <v>7</v>
      </c>
      <c r="CZ284" s="7">
        <v>29</v>
      </c>
      <c r="DA284" s="7">
        <v>14</v>
      </c>
      <c r="DB284" s="7">
        <v>2</v>
      </c>
      <c r="DC284" s="7">
        <v>14</v>
      </c>
      <c r="DD284" s="7">
        <v>15</v>
      </c>
      <c r="DE284" s="7">
        <v>9</v>
      </c>
      <c r="DF284" s="7">
        <v>6</v>
      </c>
      <c r="DG284" s="7">
        <v>38</v>
      </c>
      <c r="DH284" s="7">
        <v>12</v>
      </c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</row>
    <row r="285" spans="1:156" s="8" customFormat="1" ht="17" hidden="1">
      <c r="A285" s="17"/>
      <c r="B285" s="18">
        <f t="shared" si="10"/>
        <v>0</v>
      </c>
      <c r="C285" s="18"/>
      <c r="D285" s="19">
        <f t="shared" si="11"/>
        <v>0</v>
      </c>
      <c r="E285" s="20" t="s">
        <v>645</v>
      </c>
      <c r="F285" s="4" t="s">
        <v>646</v>
      </c>
      <c r="G285" s="5"/>
      <c r="H285" s="5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</row>
    <row r="286" spans="1:156" s="8" customFormat="1" ht="17" hidden="1">
      <c r="A286" s="17"/>
      <c r="B286" s="18">
        <f t="shared" si="10"/>
        <v>0</v>
      </c>
      <c r="C286" s="18"/>
      <c r="D286" s="19">
        <f t="shared" si="11"/>
        <v>0</v>
      </c>
      <c r="E286" s="20" t="s">
        <v>647</v>
      </c>
      <c r="F286" s="4" t="s">
        <v>648</v>
      </c>
      <c r="G286" s="5"/>
      <c r="H286" s="5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</row>
    <row r="287" spans="1:156" s="8" customFormat="1" ht="17">
      <c r="A287" s="17"/>
      <c r="B287" s="18">
        <f t="shared" si="10"/>
        <v>8</v>
      </c>
      <c r="C287" s="18"/>
      <c r="D287" s="19">
        <f t="shared" si="11"/>
        <v>7.5471698113207544E-2</v>
      </c>
      <c r="E287" s="20" t="s">
        <v>649</v>
      </c>
      <c r="F287" s="4" t="s">
        <v>650</v>
      </c>
      <c r="G287" s="5"/>
      <c r="H287" s="5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>
        <v>12</v>
      </c>
      <c r="AA287" s="6"/>
      <c r="AB287" s="6">
        <v>44</v>
      </c>
      <c r="AC287" s="6"/>
      <c r="AD287" s="6">
        <v>23</v>
      </c>
      <c r="AE287" s="6">
        <v>41</v>
      </c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>
        <v>1</v>
      </c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>
        <v>180</v>
      </c>
      <c r="CP287" s="7"/>
      <c r="CQ287" s="7">
        <v>280</v>
      </c>
      <c r="CR287" s="7"/>
      <c r="CS287" s="7"/>
      <c r="CT287" s="7">
        <v>34</v>
      </c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</row>
    <row r="288" spans="1:156" s="8" customFormat="1" ht="17">
      <c r="A288" s="17"/>
      <c r="B288" s="18">
        <f t="shared" si="10"/>
        <v>2</v>
      </c>
      <c r="C288" s="18"/>
      <c r="D288" s="19">
        <f t="shared" si="11"/>
        <v>1.8867924528301886E-2</v>
      </c>
      <c r="E288" s="20" t="s">
        <v>651</v>
      </c>
      <c r="F288" s="4" t="s">
        <v>652</v>
      </c>
      <c r="G288" s="5"/>
      <c r="H288" s="5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>
        <v>3</v>
      </c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>
        <v>2</v>
      </c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</row>
    <row r="289" spans="1:156" s="8" customFormat="1" ht="17">
      <c r="A289" s="17"/>
      <c r="B289" s="18">
        <f t="shared" si="10"/>
        <v>12</v>
      </c>
      <c r="C289" s="18"/>
      <c r="D289" s="19">
        <f t="shared" si="11"/>
        <v>0.11320754716981132</v>
      </c>
      <c r="E289" s="20" t="s">
        <v>653</v>
      </c>
      <c r="F289" s="4" t="s">
        <v>654</v>
      </c>
      <c r="G289" s="5"/>
      <c r="H289" s="5">
        <v>1</v>
      </c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>
        <v>16</v>
      </c>
      <c r="AA289" s="6"/>
      <c r="AB289" s="6"/>
      <c r="AC289" s="6"/>
      <c r="AD289" s="6">
        <v>53</v>
      </c>
      <c r="AE289" s="6">
        <v>1</v>
      </c>
      <c r="AF289" s="6">
        <v>2</v>
      </c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>
        <v>5</v>
      </c>
      <c r="BC289" s="6"/>
      <c r="BD289" s="6"/>
      <c r="BE289" s="6"/>
      <c r="BF289" s="6"/>
      <c r="BG289" s="6"/>
      <c r="BH289" s="6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>
        <v>3</v>
      </c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>
        <v>4</v>
      </c>
      <c r="CL289" s="7"/>
      <c r="CM289" s="7"/>
      <c r="CN289" s="7"/>
      <c r="CO289" s="7">
        <v>17</v>
      </c>
      <c r="CP289" s="7"/>
      <c r="CQ289" s="7">
        <v>5</v>
      </c>
      <c r="CR289" s="7"/>
      <c r="CS289" s="7">
        <v>1</v>
      </c>
      <c r="CT289" s="7"/>
      <c r="CU289" s="7">
        <v>6</v>
      </c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</row>
    <row r="290" spans="1:156" s="8" customFormat="1" ht="17">
      <c r="A290" s="17"/>
      <c r="B290" s="18">
        <f t="shared" si="10"/>
        <v>1</v>
      </c>
      <c r="C290" s="18"/>
      <c r="D290" s="19">
        <f t="shared" si="11"/>
        <v>9.433962264150943E-3</v>
      </c>
      <c r="E290" s="20" t="s">
        <v>655</v>
      </c>
      <c r="F290" s="4" t="s">
        <v>656</v>
      </c>
      <c r="G290" s="5"/>
      <c r="H290" s="5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>
        <v>3</v>
      </c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</row>
    <row r="291" spans="1:156" s="8" customFormat="1" ht="17" hidden="1">
      <c r="A291" s="17"/>
      <c r="B291" s="18">
        <f t="shared" si="10"/>
        <v>0</v>
      </c>
      <c r="C291" s="18"/>
      <c r="D291" s="19">
        <f t="shared" si="11"/>
        <v>0</v>
      </c>
      <c r="E291" s="20" t="s">
        <v>657</v>
      </c>
      <c r="F291" s="4" t="s">
        <v>658</v>
      </c>
      <c r="G291" s="5"/>
      <c r="H291" s="5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</row>
    <row r="292" spans="1:156" s="8" customFormat="1" ht="17" hidden="1">
      <c r="A292" s="17"/>
      <c r="B292" s="18">
        <f t="shared" si="10"/>
        <v>0</v>
      </c>
      <c r="C292" s="18"/>
      <c r="D292" s="19">
        <f t="shared" si="11"/>
        <v>0</v>
      </c>
      <c r="E292" s="20" t="s">
        <v>659</v>
      </c>
      <c r="F292" s="4" t="s">
        <v>660</v>
      </c>
      <c r="G292" s="5"/>
      <c r="H292" s="5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</row>
    <row r="293" spans="1:156" s="8" customFormat="1" ht="17" hidden="1">
      <c r="A293" s="17"/>
      <c r="B293" s="18">
        <f t="shared" si="10"/>
        <v>0</v>
      </c>
      <c r="C293" s="18"/>
      <c r="D293" s="19">
        <f t="shared" si="11"/>
        <v>0</v>
      </c>
      <c r="E293" s="20" t="s">
        <v>661</v>
      </c>
      <c r="F293" s="4" t="s">
        <v>662</v>
      </c>
      <c r="G293" s="5"/>
      <c r="H293" s="5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</row>
    <row r="294" spans="1:156" s="8" customFormat="1" ht="17" hidden="1">
      <c r="A294" s="17"/>
      <c r="B294" s="18">
        <f t="shared" si="10"/>
        <v>0</v>
      </c>
      <c r="C294" s="18"/>
      <c r="D294" s="19">
        <f t="shared" si="11"/>
        <v>0</v>
      </c>
      <c r="E294" s="20" t="s">
        <v>663</v>
      </c>
      <c r="F294" s="4" t="s">
        <v>664</v>
      </c>
      <c r="G294" s="5"/>
      <c r="H294" s="5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</row>
    <row r="295" spans="1:156" s="8" customFormat="1" ht="17">
      <c r="A295" s="17"/>
      <c r="B295" s="18">
        <f t="shared" si="10"/>
        <v>20</v>
      </c>
      <c r="C295" s="18"/>
      <c r="D295" s="19">
        <f t="shared" si="11"/>
        <v>0.18867924528301888</v>
      </c>
      <c r="E295" s="20" t="s">
        <v>665</v>
      </c>
      <c r="F295" s="4" t="s">
        <v>666</v>
      </c>
      <c r="G295" s="5"/>
      <c r="H295" s="5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>
        <v>2</v>
      </c>
      <c r="AT295" s="6"/>
      <c r="AU295" s="6"/>
      <c r="AV295" s="6"/>
      <c r="AW295" s="6">
        <v>1</v>
      </c>
      <c r="AX295" s="6">
        <v>1</v>
      </c>
      <c r="AY295" s="6"/>
      <c r="AZ295" s="6"/>
      <c r="BA295" s="6"/>
      <c r="BB295" s="6"/>
      <c r="BC295" s="6">
        <v>2</v>
      </c>
      <c r="BD295" s="6"/>
      <c r="BE295" s="6"/>
      <c r="BF295" s="6"/>
      <c r="BG295" s="6"/>
      <c r="BH295" s="6"/>
      <c r="BI295" s="7"/>
      <c r="BJ295" s="7"/>
      <c r="BK295" s="7"/>
      <c r="BL295" s="7"/>
      <c r="BM295" s="7"/>
      <c r="BN295" s="7">
        <v>2</v>
      </c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>
        <v>2</v>
      </c>
      <c r="CE295" s="7">
        <v>2</v>
      </c>
      <c r="CF295" s="7">
        <v>2</v>
      </c>
      <c r="CG295" s="7"/>
      <c r="CH295" s="7"/>
      <c r="CI295" s="7">
        <v>2</v>
      </c>
      <c r="CJ295" s="7"/>
      <c r="CK295" s="7">
        <v>2</v>
      </c>
      <c r="CL295" s="7">
        <v>2</v>
      </c>
      <c r="CM295" s="7">
        <v>2</v>
      </c>
      <c r="CN295" s="7">
        <v>2</v>
      </c>
      <c r="CO295" s="7">
        <v>2</v>
      </c>
      <c r="CP295" s="7">
        <v>2</v>
      </c>
      <c r="CQ295" s="7">
        <v>2</v>
      </c>
      <c r="CR295" s="7"/>
      <c r="CS295" s="7">
        <v>1</v>
      </c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>
        <v>2</v>
      </c>
      <c r="DE295" s="7">
        <v>2</v>
      </c>
      <c r="DF295" s="7"/>
      <c r="DG295" s="7">
        <v>2</v>
      </c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</row>
    <row r="296" spans="1:156" s="8" customFormat="1" ht="17" hidden="1">
      <c r="A296" s="17"/>
      <c r="B296" s="18">
        <f t="shared" si="10"/>
        <v>0</v>
      </c>
      <c r="C296" s="18"/>
      <c r="D296" s="19">
        <f t="shared" si="11"/>
        <v>0</v>
      </c>
      <c r="E296" s="20" t="s">
        <v>667</v>
      </c>
      <c r="F296" s="4" t="s">
        <v>668</v>
      </c>
      <c r="G296" s="5"/>
      <c r="H296" s="5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</row>
    <row r="297" spans="1:156" s="8" customFormat="1" ht="17" hidden="1">
      <c r="A297" s="17"/>
      <c r="B297" s="18">
        <f t="shared" si="10"/>
        <v>0</v>
      </c>
      <c r="C297" s="18"/>
      <c r="D297" s="19">
        <f t="shared" si="11"/>
        <v>0</v>
      </c>
      <c r="E297" s="20" t="s">
        <v>669</v>
      </c>
      <c r="F297" s="4" t="s">
        <v>670</v>
      </c>
      <c r="G297" s="5"/>
      <c r="H297" s="5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</row>
    <row r="298" spans="1:156" s="8" customFormat="1" ht="17" hidden="1">
      <c r="A298" s="17"/>
      <c r="B298" s="18">
        <f t="shared" si="10"/>
        <v>0</v>
      </c>
      <c r="C298" s="18"/>
      <c r="D298" s="19">
        <f t="shared" si="11"/>
        <v>0</v>
      </c>
      <c r="E298" s="20" t="s">
        <v>671</v>
      </c>
      <c r="F298" s="4" t="s">
        <v>672</v>
      </c>
      <c r="G298" s="5"/>
      <c r="H298" s="5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</row>
    <row r="299" spans="1:156" s="8" customFormat="1" ht="17">
      <c r="A299" s="17"/>
      <c r="B299" s="18">
        <f t="shared" si="10"/>
        <v>13</v>
      </c>
      <c r="C299" s="18"/>
      <c r="D299" s="19">
        <f t="shared" si="11"/>
        <v>0.12264150943396226</v>
      </c>
      <c r="E299" s="20" t="s">
        <v>673</v>
      </c>
      <c r="F299" s="4" t="s">
        <v>674</v>
      </c>
      <c r="G299" s="5"/>
      <c r="H299" s="5"/>
      <c r="I299" s="5"/>
      <c r="J299" s="6">
        <v>1</v>
      </c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>
        <v>3</v>
      </c>
      <c r="X299" s="6"/>
      <c r="Y299" s="6">
        <v>8</v>
      </c>
      <c r="Z299" s="6"/>
      <c r="AA299" s="6"/>
      <c r="AB299" s="6">
        <v>2</v>
      </c>
      <c r="AC299" s="6"/>
      <c r="AD299" s="6"/>
      <c r="AE299" s="6">
        <v>2</v>
      </c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>
        <v>33</v>
      </c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>
        <v>5</v>
      </c>
      <c r="CL299" s="7">
        <v>1</v>
      </c>
      <c r="CM299" s="7"/>
      <c r="CN299" s="7"/>
      <c r="CO299" s="7">
        <v>3</v>
      </c>
      <c r="CP299" s="7">
        <v>5</v>
      </c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>
        <v>1</v>
      </c>
      <c r="DE299" s="7">
        <v>1</v>
      </c>
      <c r="DF299" s="7"/>
      <c r="DG299" s="7">
        <v>5</v>
      </c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</row>
    <row r="300" spans="1:156" s="8" customFormat="1" ht="17">
      <c r="A300" s="17"/>
      <c r="B300" s="18">
        <f t="shared" si="10"/>
        <v>13</v>
      </c>
      <c r="C300" s="18"/>
      <c r="D300" s="19">
        <f t="shared" si="11"/>
        <v>0.12264150943396226</v>
      </c>
      <c r="E300" s="29" t="s">
        <v>675</v>
      </c>
      <c r="F300" s="4" t="s">
        <v>676</v>
      </c>
      <c r="G300" s="5"/>
      <c r="H300" s="5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>
        <v>1</v>
      </c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>
        <v>2</v>
      </c>
      <c r="BC300" s="6"/>
      <c r="BD300" s="6"/>
      <c r="BE300" s="6"/>
      <c r="BF300" s="6"/>
      <c r="BG300" s="6"/>
      <c r="BH300" s="6">
        <v>1</v>
      </c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>
        <v>1</v>
      </c>
      <c r="CD300" s="7">
        <v>2</v>
      </c>
      <c r="CE300" s="7"/>
      <c r="CF300" s="7"/>
      <c r="CG300" s="7"/>
      <c r="CH300" s="7"/>
      <c r="CI300" s="7"/>
      <c r="CJ300" s="7"/>
      <c r="CK300" s="7"/>
      <c r="CL300" s="7"/>
      <c r="CM300" s="7"/>
      <c r="CN300" s="7">
        <v>2</v>
      </c>
      <c r="CO300" s="7">
        <v>2</v>
      </c>
      <c r="CP300" s="7">
        <v>2</v>
      </c>
      <c r="CQ300" s="7">
        <v>4</v>
      </c>
      <c r="CR300" s="7">
        <v>1</v>
      </c>
      <c r="CS300" s="7">
        <v>1</v>
      </c>
      <c r="CT300" s="7">
        <v>6</v>
      </c>
      <c r="CU300" s="7"/>
      <c r="CV300" s="7"/>
      <c r="CW300" s="7"/>
      <c r="CX300" s="7"/>
      <c r="CY300" s="7"/>
      <c r="CZ300" s="7"/>
      <c r="DA300" s="7"/>
      <c r="DB300" s="7">
        <v>1</v>
      </c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</row>
    <row r="301" spans="1:156" s="8" customFormat="1" ht="17">
      <c r="A301" s="17"/>
      <c r="B301" s="18">
        <f t="shared" si="10"/>
        <v>7</v>
      </c>
      <c r="C301" s="18"/>
      <c r="D301" s="19">
        <f t="shared" si="11"/>
        <v>6.6037735849056603E-2</v>
      </c>
      <c r="E301" s="20" t="s">
        <v>677</v>
      </c>
      <c r="F301" s="4" t="s">
        <v>678</v>
      </c>
      <c r="G301" s="5"/>
      <c r="H301" s="5"/>
      <c r="I301" s="5"/>
      <c r="J301" s="6"/>
      <c r="K301" s="6"/>
      <c r="L301" s="6">
        <v>1</v>
      </c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>
        <v>1</v>
      </c>
      <c r="AC301" s="6"/>
      <c r="AD301" s="6">
        <v>1</v>
      </c>
      <c r="AE301" s="6"/>
      <c r="AF301" s="6">
        <v>14</v>
      </c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>
        <v>1</v>
      </c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>
        <v>1</v>
      </c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>
        <v>1</v>
      </c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</row>
    <row r="302" spans="1:156" s="8" customFormat="1" ht="17" hidden="1">
      <c r="A302" s="17"/>
      <c r="B302" s="18">
        <f t="shared" si="10"/>
        <v>0</v>
      </c>
      <c r="C302" s="18"/>
      <c r="D302" s="19">
        <f t="shared" si="11"/>
        <v>0</v>
      </c>
      <c r="E302" s="20" t="s">
        <v>679</v>
      </c>
      <c r="F302" s="4" t="s">
        <v>680</v>
      </c>
      <c r="G302" s="5"/>
      <c r="H302" s="5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</row>
    <row r="303" spans="1:156" s="8" customFormat="1" ht="34" hidden="1">
      <c r="A303" s="17"/>
      <c r="B303" s="18">
        <f t="shared" si="10"/>
        <v>0</v>
      </c>
      <c r="C303" s="18"/>
      <c r="D303" s="19">
        <f t="shared" si="11"/>
        <v>0</v>
      </c>
      <c r="E303" s="20" t="s">
        <v>681</v>
      </c>
      <c r="F303" s="4" t="s">
        <v>682</v>
      </c>
      <c r="G303" s="5"/>
      <c r="H303" s="5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</row>
    <row r="304" spans="1:156" s="8" customFormat="1" ht="17">
      <c r="A304" s="17"/>
      <c r="B304" s="18">
        <f t="shared" si="10"/>
        <v>1</v>
      </c>
      <c r="C304" s="18"/>
      <c r="D304" s="19">
        <f t="shared" si="11"/>
        <v>9.433962264150943E-3</v>
      </c>
      <c r="E304" s="20" t="s">
        <v>683</v>
      </c>
      <c r="F304" s="4" t="s">
        <v>684</v>
      </c>
      <c r="G304" s="5"/>
      <c r="H304" s="5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>
        <v>3</v>
      </c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</row>
    <row r="305" spans="1:156" s="8" customFormat="1" ht="17">
      <c r="A305" s="17"/>
      <c r="B305" s="18">
        <f t="shared" si="10"/>
        <v>1</v>
      </c>
      <c r="C305" s="18"/>
      <c r="D305" s="19">
        <f t="shared" si="11"/>
        <v>9.433962264150943E-3</v>
      </c>
      <c r="E305" s="20" t="s">
        <v>685</v>
      </c>
      <c r="F305" s="4" t="s">
        <v>686</v>
      </c>
      <c r="G305" s="5"/>
      <c r="H305" s="5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>
        <v>1</v>
      </c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</row>
    <row r="306" spans="1:156" s="8" customFormat="1" ht="17" hidden="1">
      <c r="A306" s="17"/>
      <c r="B306" s="18">
        <f t="shared" si="10"/>
        <v>0</v>
      </c>
      <c r="C306" s="18"/>
      <c r="D306" s="19">
        <f t="shared" si="11"/>
        <v>0</v>
      </c>
      <c r="E306" s="20" t="s">
        <v>687</v>
      </c>
      <c r="F306" s="4" t="s">
        <v>688</v>
      </c>
      <c r="G306" s="5"/>
      <c r="H306" s="5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</row>
    <row r="307" spans="1:156" s="8" customFormat="1" ht="17">
      <c r="A307" s="17"/>
      <c r="B307" s="18">
        <f t="shared" si="10"/>
        <v>23</v>
      </c>
      <c r="C307" s="18"/>
      <c r="D307" s="19">
        <f t="shared" si="11"/>
        <v>0.21698113207547171</v>
      </c>
      <c r="E307" s="20" t="s">
        <v>689</v>
      </c>
      <c r="F307" s="4" t="s">
        <v>690</v>
      </c>
      <c r="G307" s="5"/>
      <c r="H307" s="5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>
        <v>1</v>
      </c>
      <c r="W307" s="6">
        <v>1</v>
      </c>
      <c r="X307" s="6"/>
      <c r="Y307" s="6">
        <v>11</v>
      </c>
      <c r="Z307" s="6"/>
      <c r="AA307" s="6">
        <v>17</v>
      </c>
      <c r="AB307" s="6">
        <v>21</v>
      </c>
      <c r="AC307" s="6">
        <v>14</v>
      </c>
      <c r="AD307" s="6"/>
      <c r="AE307" s="6">
        <v>23</v>
      </c>
      <c r="AF307" s="6">
        <v>1</v>
      </c>
      <c r="AG307" s="6"/>
      <c r="AH307" s="6">
        <v>2</v>
      </c>
      <c r="AI307" s="6">
        <v>5</v>
      </c>
      <c r="AJ307" s="6">
        <v>2</v>
      </c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>
        <v>2</v>
      </c>
      <c r="BC307" s="6"/>
      <c r="BD307" s="6">
        <v>1</v>
      </c>
      <c r="BE307" s="6"/>
      <c r="BF307" s="6"/>
      <c r="BG307" s="6"/>
      <c r="BH307" s="6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>
        <v>1</v>
      </c>
      <c r="BV307" s="7">
        <v>3</v>
      </c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>
        <v>5</v>
      </c>
      <c r="CO307" s="7"/>
      <c r="CP307" s="7">
        <v>2</v>
      </c>
      <c r="CQ307" s="7">
        <v>1</v>
      </c>
      <c r="CR307" s="7"/>
      <c r="CS307" s="7"/>
      <c r="CT307" s="7"/>
      <c r="CU307" s="7">
        <v>1</v>
      </c>
      <c r="CV307" s="7">
        <v>2</v>
      </c>
      <c r="CW307" s="7"/>
      <c r="CX307" s="7">
        <v>1</v>
      </c>
      <c r="CY307" s="7"/>
      <c r="CZ307" s="7"/>
      <c r="DA307" s="7"/>
      <c r="DB307" s="7"/>
      <c r="DC307" s="7"/>
      <c r="DD307" s="7"/>
      <c r="DE307" s="7">
        <v>27</v>
      </c>
      <c r="DF307" s="7"/>
      <c r="DG307" s="7">
        <v>17</v>
      </c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</row>
    <row r="308" spans="1:156" s="8" customFormat="1" ht="17">
      <c r="A308" s="17"/>
      <c r="B308" s="18">
        <f t="shared" si="10"/>
        <v>1</v>
      </c>
      <c r="C308" s="18"/>
      <c r="D308" s="19">
        <f t="shared" si="11"/>
        <v>9.433962264150943E-3</v>
      </c>
      <c r="E308" s="20" t="s">
        <v>691</v>
      </c>
      <c r="F308" s="4" t="s">
        <v>692</v>
      </c>
      <c r="G308" s="5"/>
      <c r="H308" s="5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>
        <v>5</v>
      </c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</row>
    <row r="309" spans="1:156" s="8" customFormat="1" ht="17" hidden="1">
      <c r="A309" s="17"/>
      <c r="B309" s="18">
        <f t="shared" si="10"/>
        <v>0</v>
      </c>
      <c r="C309" s="18"/>
      <c r="D309" s="19">
        <f t="shared" si="11"/>
        <v>0</v>
      </c>
      <c r="E309" s="20" t="s">
        <v>693</v>
      </c>
      <c r="F309" s="4" t="s">
        <v>694</v>
      </c>
      <c r="G309" s="5"/>
      <c r="H309" s="5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</row>
    <row r="310" spans="1:156" s="8" customFormat="1" ht="17" hidden="1">
      <c r="A310" s="17"/>
      <c r="B310" s="18">
        <f t="shared" si="10"/>
        <v>0</v>
      </c>
      <c r="C310" s="18"/>
      <c r="D310" s="19">
        <f t="shared" si="11"/>
        <v>0</v>
      </c>
      <c r="E310" s="20" t="s">
        <v>695</v>
      </c>
      <c r="F310" s="4" t="s">
        <v>696</v>
      </c>
      <c r="G310" s="5"/>
      <c r="H310" s="5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</row>
    <row r="311" spans="1:156" s="8" customFormat="1" ht="17">
      <c r="A311" s="17"/>
      <c r="B311" s="18">
        <f t="shared" si="10"/>
        <v>79</v>
      </c>
      <c r="C311" s="18"/>
      <c r="D311" s="19">
        <f t="shared" si="11"/>
        <v>0.74528301886792447</v>
      </c>
      <c r="E311" s="20" t="s">
        <v>697</v>
      </c>
      <c r="F311" s="4" t="s">
        <v>698</v>
      </c>
      <c r="G311" s="5"/>
      <c r="H311" s="5">
        <v>2</v>
      </c>
      <c r="I311" s="5">
        <v>4</v>
      </c>
      <c r="J311" s="6">
        <v>4</v>
      </c>
      <c r="K311" s="6"/>
      <c r="L311" s="6">
        <v>4</v>
      </c>
      <c r="M311" s="6">
        <v>4</v>
      </c>
      <c r="N311" s="6">
        <v>2</v>
      </c>
      <c r="O311" s="6">
        <v>3</v>
      </c>
      <c r="P311" s="6"/>
      <c r="Q311" s="6"/>
      <c r="R311" s="6">
        <v>2</v>
      </c>
      <c r="S311" s="6">
        <v>3</v>
      </c>
      <c r="T311" s="6"/>
      <c r="U311" s="6"/>
      <c r="V311" s="6"/>
      <c r="W311" s="6">
        <v>6</v>
      </c>
      <c r="X311" s="6"/>
      <c r="Y311" s="6">
        <v>3</v>
      </c>
      <c r="Z311" s="6"/>
      <c r="AA311" s="6">
        <v>1</v>
      </c>
      <c r="AB311" s="6">
        <v>3</v>
      </c>
      <c r="AC311" s="6"/>
      <c r="AD311" s="6">
        <v>1</v>
      </c>
      <c r="AE311" s="6">
        <v>12</v>
      </c>
      <c r="AF311" s="6">
        <v>1</v>
      </c>
      <c r="AG311" s="6"/>
      <c r="AH311" s="6"/>
      <c r="AI311" s="6"/>
      <c r="AJ311" s="6"/>
      <c r="AK311" s="6"/>
      <c r="AL311" s="6"/>
      <c r="AM311" s="6"/>
      <c r="AN311" s="6"/>
      <c r="AO311" s="6">
        <v>1</v>
      </c>
      <c r="AP311" s="6">
        <v>1</v>
      </c>
      <c r="AQ311" s="6">
        <v>1</v>
      </c>
      <c r="AR311" s="6">
        <v>1</v>
      </c>
      <c r="AS311" s="6">
        <v>1</v>
      </c>
      <c r="AT311" s="6">
        <v>1</v>
      </c>
      <c r="AU311" s="6">
        <v>1</v>
      </c>
      <c r="AV311" s="6">
        <v>4</v>
      </c>
      <c r="AW311" s="6">
        <v>3</v>
      </c>
      <c r="AX311" s="6">
        <v>4</v>
      </c>
      <c r="AY311" s="6"/>
      <c r="AZ311" s="6">
        <v>1</v>
      </c>
      <c r="BA311" s="6"/>
      <c r="BB311" s="6"/>
      <c r="BC311" s="6"/>
      <c r="BD311" s="6"/>
      <c r="BE311" s="6"/>
      <c r="BF311" s="6"/>
      <c r="BG311" s="6">
        <v>5</v>
      </c>
      <c r="BH311" s="6">
        <v>5</v>
      </c>
      <c r="BI311" s="7">
        <v>4</v>
      </c>
      <c r="BJ311" s="7">
        <v>2</v>
      </c>
      <c r="BK311" s="7">
        <v>5</v>
      </c>
      <c r="BL311" s="7">
        <v>3</v>
      </c>
      <c r="BM311" s="7">
        <v>6</v>
      </c>
      <c r="BN311" s="7">
        <v>3</v>
      </c>
      <c r="BO311" s="7">
        <v>22</v>
      </c>
      <c r="BP311" s="7">
        <v>3</v>
      </c>
      <c r="BQ311" s="7">
        <v>2</v>
      </c>
      <c r="BR311" s="7"/>
      <c r="BS311" s="7">
        <v>2</v>
      </c>
      <c r="BT311" s="7">
        <v>1</v>
      </c>
      <c r="BU311" s="7">
        <v>2</v>
      </c>
      <c r="BV311" s="7">
        <v>2</v>
      </c>
      <c r="BW311" s="7">
        <v>3</v>
      </c>
      <c r="BX311" s="7">
        <v>1</v>
      </c>
      <c r="BY311" s="7">
        <v>2</v>
      </c>
      <c r="BZ311" s="7"/>
      <c r="CA311" s="7">
        <v>2</v>
      </c>
      <c r="CB311" s="7">
        <v>1</v>
      </c>
      <c r="CC311" s="7">
        <v>2</v>
      </c>
      <c r="CD311" s="7">
        <v>6</v>
      </c>
      <c r="CE311" s="7">
        <v>5</v>
      </c>
      <c r="CF311" s="7">
        <v>2</v>
      </c>
      <c r="CG311" s="7">
        <v>5</v>
      </c>
      <c r="CH311" s="7">
        <v>1</v>
      </c>
      <c r="CI311" s="7">
        <v>2</v>
      </c>
      <c r="CJ311" s="7">
        <v>2</v>
      </c>
      <c r="CK311" s="7">
        <v>6</v>
      </c>
      <c r="CL311" s="7">
        <v>4</v>
      </c>
      <c r="CM311" s="7">
        <v>5</v>
      </c>
      <c r="CN311" s="7">
        <v>4</v>
      </c>
      <c r="CO311" s="7">
        <v>4</v>
      </c>
      <c r="CP311" s="7">
        <v>8</v>
      </c>
      <c r="CQ311" s="7">
        <v>2</v>
      </c>
      <c r="CR311" s="7">
        <v>2</v>
      </c>
      <c r="CS311" s="7">
        <v>2</v>
      </c>
      <c r="CT311" s="7">
        <v>2</v>
      </c>
      <c r="CU311" s="7">
        <v>1</v>
      </c>
      <c r="CV311" s="7">
        <v>1</v>
      </c>
      <c r="CW311" s="7">
        <v>4</v>
      </c>
      <c r="CX311" s="7">
        <v>6</v>
      </c>
      <c r="CY311" s="7">
        <v>2</v>
      </c>
      <c r="CZ311" s="7">
        <v>4</v>
      </c>
      <c r="DA311" s="7">
        <v>8</v>
      </c>
      <c r="DB311" s="7">
        <v>6</v>
      </c>
      <c r="DC311" s="7">
        <v>8</v>
      </c>
      <c r="DD311" s="7">
        <v>2</v>
      </c>
      <c r="DE311" s="7">
        <v>6</v>
      </c>
      <c r="DF311" s="7">
        <v>2</v>
      </c>
      <c r="DG311" s="7">
        <v>7</v>
      </c>
      <c r="DH311" s="7">
        <v>8</v>
      </c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</row>
    <row r="312" spans="1:156" s="8" customFormat="1" ht="34" hidden="1">
      <c r="A312" s="17"/>
      <c r="B312" s="18">
        <f t="shared" si="10"/>
        <v>0</v>
      </c>
      <c r="C312" s="18"/>
      <c r="D312" s="19">
        <f t="shared" si="11"/>
        <v>0</v>
      </c>
      <c r="E312" s="20" t="s">
        <v>699</v>
      </c>
      <c r="F312" s="4" t="s">
        <v>700</v>
      </c>
      <c r="G312" s="5"/>
      <c r="H312" s="5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</row>
    <row r="313" spans="1:156" s="8" customFormat="1" ht="17" hidden="1">
      <c r="A313" s="17"/>
      <c r="B313" s="18">
        <f t="shared" si="10"/>
        <v>0</v>
      </c>
      <c r="C313" s="18"/>
      <c r="D313" s="19">
        <f t="shared" si="11"/>
        <v>0</v>
      </c>
      <c r="E313" s="20" t="s">
        <v>701</v>
      </c>
      <c r="F313" s="4" t="s">
        <v>702</v>
      </c>
      <c r="G313" s="5"/>
      <c r="H313" s="5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</row>
    <row r="314" spans="1:156" s="8" customFormat="1" ht="17">
      <c r="A314" s="17"/>
      <c r="B314" s="18">
        <f t="shared" si="10"/>
        <v>40</v>
      </c>
      <c r="C314" s="18"/>
      <c r="D314" s="19">
        <f t="shared" si="11"/>
        <v>0.37735849056603776</v>
      </c>
      <c r="E314" s="20" t="s">
        <v>703</v>
      </c>
      <c r="F314" s="4" t="s">
        <v>704</v>
      </c>
      <c r="G314" s="5"/>
      <c r="H314" s="5"/>
      <c r="I314" s="5">
        <v>14</v>
      </c>
      <c r="J314" s="6">
        <v>4</v>
      </c>
      <c r="K314" s="6"/>
      <c r="L314" s="6">
        <v>1</v>
      </c>
      <c r="M314" s="6"/>
      <c r="N314" s="6"/>
      <c r="O314" s="6"/>
      <c r="P314" s="6"/>
      <c r="Q314" s="6"/>
      <c r="R314" s="6">
        <v>15</v>
      </c>
      <c r="S314" s="6"/>
      <c r="T314" s="6">
        <v>4</v>
      </c>
      <c r="U314" s="6"/>
      <c r="V314" s="6">
        <v>8</v>
      </c>
      <c r="W314" s="6"/>
      <c r="X314" s="6"/>
      <c r="Y314" s="6">
        <v>7</v>
      </c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>
        <v>4</v>
      </c>
      <c r="AP314" s="6">
        <v>5</v>
      </c>
      <c r="AQ314" s="6">
        <v>11</v>
      </c>
      <c r="AR314" s="6">
        <v>11</v>
      </c>
      <c r="AS314" s="6">
        <v>2</v>
      </c>
      <c r="AT314" s="6">
        <v>24</v>
      </c>
      <c r="AU314" s="6">
        <v>3</v>
      </c>
      <c r="AV314" s="6">
        <v>18</v>
      </c>
      <c r="AW314" s="6">
        <v>68</v>
      </c>
      <c r="AX314" s="6">
        <v>13</v>
      </c>
      <c r="AY314" s="6"/>
      <c r="AZ314" s="6">
        <v>1</v>
      </c>
      <c r="BA314" s="6"/>
      <c r="BB314" s="6"/>
      <c r="BC314" s="6"/>
      <c r="BD314" s="6"/>
      <c r="BE314" s="6"/>
      <c r="BF314" s="6"/>
      <c r="BG314" s="6">
        <v>2</v>
      </c>
      <c r="BH314" s="6"/>
      <c r="BI314" s="7">
        <v>1</v>
      </c>
      <c r="BJ314" s="7"/>
      <c r="BK314" s="7">
        <v>2</v>
      </c>
      <c r="BL314" s="7">
        <v>36</v>
      </c>
      <c r="BM314" s="7">
        <v>6</v>
      </c>
      <c r="BN314" s="7">
        <v>9</v>
      </c>
      <c r="BO314" s="7">
        <v>8</v>
      </c>
      <c r="BP314" s="7">
        <v>5</v>
      </c>
      <c r="BQ314" s="7">
        <v>2</v>
      </c>
      <c r="BR314" s="7"/>
      <c r="BS314" s="7"/>
      <c r="BT314" s="7"/>
      <c r="BU314" s="7">
        <v>8</v>
      </c>
      <c r="BV314" s="7"/>
      <c r="BW314" s="7"/>
      <c r="BX314" s="7"/>
      <c r="BY314" s="7"/>
      <c r="BZ314" s="7"/>
      <c r="CA314" s="7">
        <v>2</v>
      </c>
      <c r="CB314" s="7"/>
      <c r="CC314" s="7"/>
      <c r="CD314" s="7">
        <v>1</v>
      </c>
      <c r="CE314" s="7"/>
      <c r="CF314" s="7">
        <v>23</v>
      </c>
      <c r="CG314" s="7">
        <v>31</v>
      </c>
      <c r="CH314" s="7"/>
      <c r="CI314" s="7">
        <v>9</v>
      </c>
      <c r="CJ314" s="7">
        <v>6</v>
      </c>
      <c r="CK314" s="7">
        <v>6</v>
      </c>
      <c r="CL314" s="7">
        <v>6</v>
      </c>
      <c r="CM314" s="7">
        <v>6</v>
      </c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>
        <v>1</v>
      </c>
      <c r="CY314" s="7">
        <v>1</v>
      </c>
      <c r="CZ314" s="7">
        <v>3</v>
      </c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</row>
    <row r="315" spans="1:156" s="8" customFormat="1" ht="17" hidden="1">
      <c r="A315" s="17"/>
      <c r="B315" s="18">
        <f t="shared" si="10"/>
        <v>0</v>
      </c>
      <c r="C315" s="18"/>
      <c r="D315" s="19">
        <f t="shared" si="11"/>
        <v>0</v>
      </c>
      <c r="E315" s="20" t="s">
        <v>705</v>
      </c>
      <c r="F315" s="4" t="s">
        <v>706</v>
      </c>
      <c r="G315" s="5"/>
      <c r="H315" s="5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</row>
    <row r="316" spans="1:156" s="8" customFormat="1" ht="17" hidden="1">
      <c r="A316" s="17"/>
      <c r="B316" s="18">
        <f t="shared" si="10"/>
        <v>0</v>
      </c>
      <c r="C316" s="18"/>
      <c r="D316" s="19">
        <f t="shared" si="11"/>
        <v>0</v>
      </c>
      <c r="E316" s="20" t="s">
        <v>707</v>
      </c>
      <c r="F316" s="4" t="s">
        <v>708</v>
      </c>
      <c r="G316" s="5"/>
      <c r="H316" s="5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  <c r="EX316" s="7"/>
      <c r="EY316" s="7"/>
      <c r="EZ316" s="7"/>
    </row>
    <row r="317" spans="1:156" s="8" customFormat="1" ht="34" hidden="1">
      <c r="A317" s="17"/>
      <c r="B317" s="18">
        <f t="shared" si="10"/>
        <v>0</v>
      </c>
      <c r="C317" s="18"/>
      <c r="D317" s="19">
        <f t="shared" si="11"/>
        <v>0</v>
      </c>
      <c r="E317" s="20" t="s">
        <v>709</v>
      </c>
      <c r="F317" s="4" t="s">
        <v>710</v>
      </c>
      <c r="G317" s="5"/>
      <c r="H317" s="5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</row>
    <row r="318" spans="1:156" s="8" customFormat="1" ht="17">
      <c r="A318" s="17"/>
      <c r="B318" s="18">
        <f t="shared" si="10"/>
        <v>32</v>
      </c>
      <c r="C318" s="18"/>
      <c r="D318" s="19">
        <f t="shared" si="11"/>
        <v>0.30188679245283018</v>
      </c>
      <c r="E318" s="20" t="s">
        <v>711</v>
      </c>
      <c r="F318" s="4" t="s">
        <v>712</v>
      </c>
      <c r="G318" s="5"/>
      <c r="H318" s="5"/>
      <c r="I318" s="5"/>
      <c r="J318" s="6">
        <v>1</v>
      </c>
      <c r="K318" s="6"/>
      <c r="L318" s="6">
        <v>1</v>
      </c>
      <c r="M318" s="6"/>
      <c r="N318" s="6">
        <v>1</v>
      </c>
      <c r="O318" s="6"/>
      <c r="P318" s="6"/>
      <c r="Q318" s="6"/>
      <c r="R318" s="6"/>
      <c r="S318" s="6"/>
      <c r="T318" s="6">
        <v>20</v>
      </c>
      <c r="U318" s="6"/>
      <c r="V318" s="6"/>
      <c r="W318" s="6">
        <v>12</v>
      </c>
      <c r="X318" s="6"/>
      <c r="Y318" s="6">
        <v>11</v>
      </c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>
        <v>2</v>
      </c>
      <c r="AP318" s="6">
        <v>11</v>
      </c>
      <c r="AQ318" s="6">
        <v>12</v>
      </c>
      <c r="AR318" s="6">
        <v>7</v>
      </c>
      <c r="AS318" s="6">
        <v>6</v>
      </c>
      <c r="AT318" s="6">
        <v>2</v>
      </c>
      <c r="AU318" s="6"/>
      <c r="AV318" s="6">
        <v>3</v>
      </c>
      <c r="AW318" s="6">
        <v>28</v>
      </c>
      <c r="AX318" s="6">
        <v>15</v>
      </c>
      <c r="AY318" s="6"/>
      <c r="AZ318" s="6"/>
      <c r="BA318" s="6"/>
      <c r="BB318" s="6"/>
      <c r="BC318" s="6"/>
      <c r="BD318" s="6"/>
      <c r="BE318" s="6"/>
      <c r="BF318" s="6"/>
      <c r="BG318" s="6">
        <v>4</v>
      </c>
      <c r="BH318" s="6">
        <v>1</v>
      </c>
      <c r="BI318" s="7">
        <v>2</v>
      </c>
      <c r="BJ318" s="7"/>
      <c r="BK318" s="7"/>
      <c r="BL318" s="7">
        <v>6</v>
      </c>
      <c r="BM318" s="7">
        <v>20</v>
      </c>
      <c r="BN318" s="7">
        <v>5</v>
      </c>
      <c r="BO318" s="7"/>
      <c r="BP318" s="7">
        <v>6</v>
      </c>
      <c r="BQ318" s="7">
        <v>11</v>
      </c>
      <c r="BR318" s="7"/>
      <c r="BS318" s="7"/>
      <c r="BT318" s="7"/>
      <c r="BU318" s="7">
        <v>26</v>
      </c>
      <c r="BV318" s="7"/>
      <c r="BW318" s="7"/>
      <c r="BX318" s="7"/>
      <c r="BY318" s="7"/>
      <c r="BZ318" s="7"/>
      <c r="CA318" s="7">
        <v>13</v>
      </c>
      <c r="CB318" s="7">
        <v>1</v>
      </c>
      <c r="CC318" s="7"/>
      <c r="CD318" s="7">
        <v>2</v>
      </c>
      <c r="CE318" s="7">
        <v>2</v>
      </c>
      <c r="CF318" s="7">
        <v>4</v>
      </c>
      <c r="CG318" s="7"/>
      <c r="CH318" s="7"/>
      <c r="CI318" s="7">
        <v>5</v>
      </c>
      <c r="CJ318" s="7"/>
      <c r="CK318" s="7"/>
      <c r="CL318" s="7"/>
      <c r="CM318" s="7">
        <v>2</v>
      </c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>
        <v>1</v>
      </c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</row>
    <row r="319" spans="1:156" s="8" customFormat="1" ht="17">
      <c r="A319" s="17"/>
      <c r="B319" s="18">
        <f t="shared" si="10"/>
        <v>1</v>
      </c>
      <c r="C319" s="18"/>
      <c r="D319" s="19">
        <f t="shared" si="11"/>
        <v>9.433962264150943E-3</v>
      </c>
      <c r="E319" s="20" t="s">
        <v>713</v>
      </c>
      <c r="F319" s="4" t="s">
        <v>714</v>
      </c>
      <c r="G319" s="5"/>
      <c r="H319" s="5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>
        <v>1</v>
      </c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</row>
    <row r="320" spans="1:156" s="8" customFormat="1" ht="17" hidden="1">
      <c r="A320" s="17"/>
      <c r="B320" s="18">
        <f t="shared" si="10"/>
        <v>0</v>
      </c>
      <c r="C320" s="18"/>
      <c r="D320" s="19">
        <f t="shared" si="11"/>
        <v>0</v>
      </c>
      <c r="E320" s="20" t="s">
        <v>715</v>
      </c>
      <c r="F320" s="4" t="s">
        <v>716</v>
      </c>
      <c r="G320" s="5"/>
      <c r="H320" s="5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</row>
    <row r="321" spans="1:156" s="8" customFormat="1" ht="51" hidden="1">
      <c r="A321" s="17"/>
      <c r="B321" s="18">
        <f t="shared" si="10"/>
        <v>0</v>
      </c>
      <c r="C321" s="18"/>
      <c r="D321" s="19">
        <f t="shared" si="11"/>
        <v>0</v>
      </c>
      <c r="E321" s="20" t="s">
        <v>717</v>
      </c>
      <c r="F321" s="4" t="s">
        <v>718</v>
      </c>
      <c r="G321" s="5"/>
      <c r="H321" s="5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</row>
    <row r="322" spans="1:156" s="8" customFormat="1" ht="34">
      <c r="A322" s="17"/>
      <c r="B322" s="18">
        <f t="shared" si="10"/>
        <v>3</v>
      </c>
      <c r="C322" s="18"/>
      <c r="D322" s="19">
        <f t="shared" si="11"/>
        <v>2.8301886792452831E-2</v>
      </c>
      <c r="E322" s="20" t="s">
        <v>719</v>
      </c>
      <c r="F322" s="4" t="s">
        <v>720</v>
      </c>
      <c r="G322" s="5"/>
      <c r="H322" s="5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>
        <v>5</v>
      </c>
      <c r="BC322" s="6"/>
      <c r="BD322" s="6"/>
      <c r="BE322" s="6"/>
      <c r="BF322" s="6"/>
      <c r="BG322" s="6"/>
      <c r="BH322" s="6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>
        <v>12</v>
      </c>
      <c r="CR322" s="7"/>
      <c r="CS322" s="7">
        <v>6</v>
      </c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</row>
    <row r="323" spans="1:156" s="8" customFormat="1" ht="34" hidden="1">
      <c r="A323" s="17"/>
      <c r="B323" s="18">
        <f t="shared" si="10"/>
        <v>0</v>
      </c>
      <c r="C323" s="18"/>
      <c r="D323" s="19">
        <f t="shared" si="11"/>
        <v>0</v>
      </c>
      <c r="E323" s="20" t="s">
        <v>721</v>
      </c>
      <c r="F323" s="4" t="s">
        <v>722</v>
      </c>
      <c r="G323" s="5"/>
      <c r="H323" s="5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</row>
    <row r="324" spans="1:156" s="8" customFormat="1" ht="17">
      <c r="A324" s="17"/>
      <c r="B324" s="18">
        <f t="shared" si="10"/>
        <v>56</v>
      </c>
      <c r="C324" s="18"/>
      <c r="D324" s="19">
        <f t="shared" si="11"/>
        <v>0.52830188679245282</v>
      </c>
      <c r="E324" s="20" t="s">
        <v>723</v>
      </c>
      <c r="F324" s="4" t="s">
        <v>724</v>
      </c>
      <c r="G324" s="5"/>
      <c r="H324" s="5">
        <v>1</v>
      </c>
      <c r="I324" s="5">
        <v>1</v>
      </c>
      <c r="J324" s="6">
        <v>1</v>
      </c>
      <c r="K324" s="6"/>
      <c r="L324" s="6"/>
      <c r="M324" s="6">
        <v>3</v>
      </c>
      <c r="N324" s="6"/>
      <c r="O324" s="6"/>
      <c r="P324" s="6"/>
      <c r="Q324" s="6"/>
      <c r="R324" s="6">
        <v>2</v>
      </c>
      <c r="S324" s="6">
        <v>4</v>
      </c>
      <c r="T324" s="6">
        <v>7</v>
      </c>
      <c r="U324" s="6"/>
      <c r="V324" s="6">
        <v>6</v>
      </c>
      <c r="W324" s="6">
        <v>5</v>
      </c>
      <c r="X324" s="6"/>
      <c r="Y324" s="6">
        <v>11</v>
      </c>
      <c r="Z324" s="6">
        <v>5</v>
      </c>
      <c r="AA324" s="6">
        <v>2</v>
      </c>
      <c r="AB324" s="6">
        <v>6</v>
      </c>
      <c r="AC324" s="6"/>
      <c r="AD324" s="6">
        <v>3</v>
      </c>
      <c r="AE324" s="6">
        <v>1</v>
      </c>
      <c r="AF324" s="6">
        <v>2</v>
      </c>
      <c r="AG324" s="6"/>
      <c r="AH324" s="6"/>
      <c r="AI324" s="6"/>
      <c r="AJ324" s="6"/>
      <c r="AK324" s="6"/>
      <c r="AL324" s="6"/>
      <c r="AM324" s="6">
        <v>1</v>
      </c>
      <c r="AN324" s="6">
        <v>1</v>
      </c>
      <c r="AO324" s="6"/>
      <c r="AP324" s="6"/>
      <c r="AQ324" s="6"/>
      <c r="AR324" s="6"/>
      <c r="AS324" s="6">
        <v>1</v>
      </c>
      <c r="AT324" s="6"/>
      <c r="AU324" s="6"/>
      <c r="AV324" s="6">
        <v>2</v>
      </c>
      <c r="AW324" s="6">
        <v>2</v>
      </c>
      <c r="AX324" s="6">
        <v>2</v>
      </c>
      <c r="AY324" s="6">
        <v>7</v>
      </c>
      <c r="AZ324" s="6">
        <v>7</v>
      </c>
      <c r="BA324" s="6"/>
      <c r="BB324" s="6"/>
      <c r="BC324" s="6"/>
      <c r="BD324" s="6"/>
      <c r="BE324" s="6"/>
      <c r="BF324" s="6"/>
      <c r="BG324" s="6"/>
      <c r="BH324" s="6"/>
      <c r="BI324" s="7"/>
      <c r="BJ324" s="7"/>
      <c r="BK324" s="7"/>
      <c r="BL324" s="7">
        <v>2</v>
      </c>
      <c r="BM324" s="7"/>
      <c r="BN324" s="7">
        <v>2</v>
      </c>
      <c r="BO324" s="7">
        <v>1</v>
      </c>
      <c r="BP324" s="7">
        <v>1</v>
      </c>
      <c r="BQ324" s="7">
        <v>1</v>
      </c>
      <c r="BR324" s="7">
        <v>2</v>
      </c>
      <c r="BS324" s="7">
        <v>1</v>
      </c>
      <c r="BT324" s="7">
        <v>5</v>
      </c>
      <c r="BU324" s="7"/>
      <c r="BV324" s="7">
        <v>1</v>
      </c>
      <c r="BW324" s="7">
        <v>1</v>
      </c>
      <c r="BX324" s="7"/>
      <c r="BY324" s="7"/>
      <c r="BZ324" s="7"/>
      <c r="CA324" s="7">
        <v>2</v>
      </c>
      <c r="CB324" s="7">
        <v>1</v>
      </c>
      <c r="CC324" s="7"/>
      <c r="CD324" s="7">
        <v>1</v>
      </c>
      <c r="CE324" s="7"/>
      <c r="CF324" s="7"/>
      <c r="CG324" s="7">
        <v>6</v>
      </c>
      <c r="CH324" s="7">
        <v>3</v>
      </c>
      <c r="CI324" s="7">
        <v>8</v>
      </c>
      <c r="CJ324" s="7">
        <v>10</v>
      </c>
      <c r="CK324" s="7">
        <v>10</v>
      </c>
      <c r="CL324" s="7">
        <v>9</v>
      </c>
      <c r="CM324" s="7">
        <v>8</v>
      </c>
      <c r="CN324" s="7">
        <v>2</v>
      </c>
      <c r="CO324" s="7">
        <v>3</v>
      </c>
      <c r="CP324" s="7">
        <v>5</v>
      </c>
      <c r="CQ324" s="7">
        <v>1</v>
      </c>
      <c r="CR324" s="7"/>
      <c r="CS324" s="7"/>
      <c r="CT324" s="7"/>
      <c r="CU324" s="7"/>
      <c r="CV324" s="7"/>
      <c r="CW324" s="7"/>
      <c r="CX324" s="7"/>
      <c r="CY324" s="7">
        <v>1</v>
      </c>
      <c r="CZ324" s="7"/>
      <c r="DA324" s="7">
        <v>1</v>
      </c>
      <c r="DB324" s="7">
        <v>3</v>
      </c>
      <c r="DC324" s="7">
        <v>1</v>
      </c>
      <c r="DD324" s="7">
        <v>4</v>
      </c>
      <c r="DE324" s="7">
        <v>3</v>
      </c>
      <c r="DF324" s="7">
        <v>1</v>
      </c>
      <c r="DG324" s="7">
        <v>2</v>
      </c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</row>
    <row r="325" spans="1:156" s="8" customFormat="1" ht="17">
      <c r="A325" s="17"/>
      <c r="B325" s="18">
        <f t="shared" si="10"/>
        <v>1</v>
      </c>
      <c r="C325" s="18"/>
      <c r="D325" s="19">
        <f t="shared" si="11"/>
        <v>9.433962264150943E-3</v>
      </c>
      <c r="E325" s="20" t="s">
        <v>725</v>
      </c>
      <c r="F325" s="4" t="s">
        <v>726</v>
      </c>
      <c r="G325" s="5"/>
      <c r="H325" s="5"/>
      <c r="I325" s="5"/>
      <c r="J325" s="6"/>
      <c r="K325" s="6"/>
      <c r="L325" s="6"/>
      <c r="M325" s="6"/>
      <c r="N325" s="6"/>
      <c r="O325" s="6">
        <v>1</v>
      </c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</row>
    <row r="326" spans="1:156" s="8" customFormat="1" ht="17">
      <c r="A326" s="17"/>
      <c r="B326" s="18">
        <f t="shared" ref="B326:B389" si="12">COUNTIF(H326:AAG326,"&gt;0")</f>
        <v>21</v>
      </c>
      <c r="C326" s="18"/>
      <c r="D326" s="19">
        <f t="shared" si="11"/>
        <v>0.19811320754716982</v>
      </c>
      <c r="E326" s="20" t="s">
        <v>727</v>
      </c>
      <c r="F326" s="4" t="s">
        <v>728</v>
      </c>
      <c r="G326" s="5"/>
      <c r="H326" s="5"/>
      <c r="I326" s="5"/>
      <c r="J326" s="6"/>
      <c r="K326" s="6">
        <v>1</v>
      </c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>
        <v>3</v>
      </c>
      <c r="W326" s="6">
        <v>5</v>
      </c>
      <c r="X326" s="6"/>
      <c r="Y326" s="6">
        <v>4</v>
      </c>
      <c r="Z326" s="6">
        <v>9</v>
      </c>
      <c r="AA326" s="6">
        <v>2</v>
      </c>
      <c r="AB326" s="6">
        <v>5</v>
      </c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>
        <v>1</v>
      </c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>
        <v>1</v>
      </c>
      <c r="AZ326" s="6">
        <v>1</v>
      </c>
      <c r="BA326" s="6"/>
      <c r="BB326" s="6"/>
      <c r="BC326" s="6"/>
      <c r="BD326" s="6"/>
      <c r="BE326" s="6"/>
      <c r="BF326" s="6"/>
      <c r="BG326" s="6"/>
      <c r="BH326" s="6">
        <v>1</v>
      </c>
      <c r="BI326" s="7">
        <v>2</v>
      </c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>
        <v>4</v>
      </c>
      <c r="BV326" s="7">
        <v>2</v>
      </c>
      <c r="BW326" s="7"/>
      <c r="BX326" s="7"/>
      <c r="BY326" s="7"/>
      <c r="BZ326" s="7"/>
      <c r="CA326" s="7"/>
      <c r="CB326" s="7"/>
      <c r="CC326" s="7">
        <v>1</v>
      </c>
      <c r="CD326" s="7">
        <v>1</v>
      </c>
      <c r="CE326" s="7"/>
      <c r="CF326" s="7"/>
      <c r="CG326" s="7">
        <v>1</v>
      </c>
      <c r="CH326" s="7"/>
      <c r="CI326" s="7"/>
      <c r="CJ326" s="7"/>
      <c r="CK326" s="7"/>
      <c r="CL326" s="7"/>
      <c r="CM326" s="7">
        <v>1</v>
      </c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>
        <v>1</v>
      </c>
      <c r="DA326" s="7"/>
      <c r="DB326" s="7"/>
      <c r="DC326" s="7"/>
      <c r="DD326" s="7">
        <v>1</v>
      </c>
      <c r="DE326" s="7">
        <v>5</v>
      </c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</row>
    <row r="327" spans="1:156" s="8" customFormat="1" ht="17">
      <c r="A327" s="17"/>
      <c r="B327" s="18">
        <f t="shared" si="12"/>
        <v>19</v>
      </c>
      <c r="C327" s="18"/>
      <c r="D327" s="19">
        <f t="shared" ref="D327:D390" si="13">((B327)/B$3)</f>
        <v>0.17924528301886791</v>
      </c>
      <c r="E327" s="20" t="s">
        <v>729</v>
      </c>
      <c r="F327" s="4" t="s">
        <v>730</v>
      </c>
      <c r="G327" s="5"/>
      <c r="H327" s="5">
        <v>9</v>
      </c>
      <c r="I327" s="5">
        <v>6</v>
      </c>
      <c r="J327" s="6">
        <v>1</v>
      </c>
      <c r="K327" s="6"/>
      <c r="L327" s="6">
        <v>2</v>
      </c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>
        <v>3</v>
      </c>
      <c r="AE327" s="6">
        <v>2</v>
      </c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>
        <v>1</v>
      </c>
      <c r="BD327" s="6"/>
      <c r="BE327" s="6"/>
      <c r="BF327" s="6"/>
      <c r="BG327" s="6"/>
      <c r="BH327" s="6">
        <v>1</v>
      </c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>
        <v>9</v>
      </c>
      <c r="BX327" s="7"/>
      <c r="BY327" s="7">
        <v>3</v>
      </c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>
        <v>3</v>
      </c>
      <c r="CO327" s="7">
        <v>15</v>
      </c>
      <c r="CP327" s="7">
        <v>8</v>
      </c>
      <c r="CQ327" s="7">
        <v>18</v>
      </c>
      <c r="CR327" s="7"/>
      <c r="CS327" s="7"/>
      <c r="CT327" s="7"/>
      <c r="CU327" s="7"/>
      <c r="CV327" s="7"/>
      <c r="CW327" s="7">
        <v>3</v>
      </c>
      <c r="CX327" s="7">
        <v>1</v>
      </c>
      <c r="CY327" s="7"/>
      <c r="CZ327" s="7"/>
      <c r="DA327" s="7"/>
      <c r="DB327" s="7"/>
      <c r="DC327" s="7"/>
      <c r="DD327" s="7"/>
      <c r="DE327" s="7">
        <v>12</v>
      </c>
      <c r="DF327" s="7">
        <v>1</v>
      </c>
      <c r="DG327" s="7">
        <v>19</v>
      </c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</row>
    <row r="328" spans="1:156" s="8" customFormat="1" ht="17">
      <c r="A328" s="17"/>
      <c r="B328" s="18">
        <f t="shared" si="12"/>
        <v>1</v>
      </c>
      <c r="C328" s="18"/>
      <c r="D328" s="19">
        <f t="shared" si="13"/>
        <v>9.433962264150943E-3</v>
      </c>
      <c r="E328" s="20" t="s">
        <v>731</v>
      </c>
      <c r="F328" s="4" t="s">
        <v>732</v>
      </c>
      <c r="G328" s="5"/>
      <c r="H328" s="5">
        <v>1</v>
      </c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</row>
    <row r="329" spans="1:156" s="8" customFormat="1" ht="17">
      <c r="A329" s="17"/>
      <c r="B329" s="18">
        <f t="shared" si="12"/>
        <v>42</v>
      </c>
      <c r="C329" s="18"/>
      <c r="D329" s="19">
        <f t="shared" si="13"/>
        <v>0.39622641509433965</v>
      </c>
      <c r="E329" s="20" t="s">
        <v>733</v>
      </c>
      <c r="F329" s="4" t="s">
        <v>734</v>
      </c>
      <c r="G329" s="5"/>
      <c r="H329" s="5"/>
      <c r="I329" s="5">
        <v>12</v>
      </c>
      <c r="J329" s="6">
        <v>3</v>
      </c>
      <c r="K329" s="6"/>
      <c r="L329" s="6">
        <v>1</v>
      </c>
      <c r="M329" s="6"/>
      <c r="N329" s="6"/>
      <c r="O329" s="6"/>
      <c r="P329" s="6"/>
      <c r="Q329" s="6"/>
      <c r="R329" s="6">
        <v>6</v>
      </c>
      <c r="S329" s="6">
        <v>14</v>
      </c>
      <c r="T329" s="6">
        <v>8</v>
      </c>
      <c r="U329" s="6"/>
      <c r="V329" s="6">
        <v>4</v>
      </c>
      <c r="W329" s="6">
        <v>2</v>
      </c>
      <c r="X329" s="6"/>
      <c r="Y329" s="6">
        <v>2</v>
      </c>
      <c r="Z329" s="6"/>
      <c r="AA329" s="6">
        <v>1</v>
      </c>
      <c r="AB329" s="6"/>
      <c r="AC329" s="6"/>
      <c r="AD329" s="6"/>
      <c r="AE329" s="6">
        <v>1</v>
      </c>
      <c r="AF329" s="6"/>
      <c r="AG329" s="6"/>
      <c r="AH329" s="6"/>
      <c r="AI329" s="6"/>
      <c r="AJ329" s="6"/>
      <c r="AK329" s="6"/>
      <c r="AL329" s="6"/>
      <c r="AM329" s="6"/>
      <c r="AN329" s="6">
        <v>1</v>
      </c>
      <c r="AO329" s="6"/>
      <c r="AP329" s="6"/>
      <c r="AQ329" s="6"/>
      <c r="AR329" s="6"/>
      <c r="AS329" s="6"/>
      <c r="AT329" s="6"/>
      <c r="AU329" s="6">
        <v>1</v>
      </c>
      <c r="AV329" s="6"/>
      <c r="AW329" s="6"/>
      <c r="AX329" s="6">
        <v>3</v>
      </c>
      <c r="AY329" s="6">
        <v>7</v>
      </c>
      <c r="AZ329" s="6">
        <v>4</v>
      </c>
      <c r="BA329" s="6"/>
      <c r="BB329" s="6"/>
      <c r="BC329" s="6"/>
      <c r="BD329" s="6"/>
      <c r="BE329" s="6"/>
      <c r="BF329" s="6"/>
      <c r="BG329" s="6">
        <v>1</v>
      </c>
      <c r="BH329" s="6"/>
      <c r="BI329" s="7"/>
      <c r="BJ329" s="7"/>
      <c r="BK329" s="7"/>
      <c r="BL329" s="7"/>
      <c r="BM329" s="7"/>
      <c r="BN329" s="7"/>
      <c r="BO329" s="7">
        <v>4</v>
      </c>
      <c r="BP329" s="7">
        <v>1</v>
      </c>
      <c r="BQ329" s="7">
        <v>2</v>
      </c>
      <c r="BR329" s="7">
        <v>1</v>
      </c>
      <c r="BS329" s="7">
        <v>2</v>
      </c>
      <c r="BT329" s="7">
        <v>6</v>
      </c>
      <c r="BU329" s="7">
        <v>5</v>
      </c>
      <c r="BV329" s="7">
        <v>2</v>
      </c>
      <c r="BW329" s="7"/>
      <c r="BX329" s="7"/>
      <c r="BY329" s="7">
        <v>1</v>
      </c>
      <c r="BZ329" s="7"/>
      <c r="CA329" s="7">
        <v>6</v>
      </c>
      <c r="CB329" s="7"/>
      <c r="CC329" s="7"/>
      <c r="CD329" s="7"/>
      <c r="CE329" s="7"/>
      <c r="CF329" s="7"/>
      <c r="CG329" s="7">
        <v>1</v>
      </c>
      <c r="CH329" s="7"/>
      <c r="CI329" s="7">
        <v>3</v>
      </c>
      <c r="CJ329" s="7"/>
      <c r="CK329" s="7">
        <v>11</v>
      </c>
      <c r="CL329" s="7">
        <v>9</v>
      </c>
      <c r="CM329" s="7">
        <v>5</v>
      </c>
      <c r="CN329" s="7"/>
      <c r="CO329" s="7">
        <v>1</v>
      </c>
      <c r="CP329" s="7">
        <v>4</v>
      </c>
      <c r="CQ329" s="7">
        <v>1</v>
      </c>
      <c r="CR329" s="7"/>
      <c r="CS329" s="7"/>
      <c r="CT329" s="7"/>
      <c r="CU329" s="7"/>
      <c r="CV329" s="7"/>
      <c r="CW329" s="7"/>
      <c r="CX329" s="7">
        <v>2</v>
      </c>
      <c r="CY329" s="7"/>
      <c r="CZ329" s="7"/>
      <c r="DA329" s="7">
        <v>1</v>
      </c>
      <c r="DB329" s="7">
        <v>1</v>
      </c>
      <c r="DC329" s="7">
        <v>2</v>
      </c>
      <c r="DD329" s="7">
        <v>3</v>
      </c>
      <c r="DE329" s="7">
        <v>7</v>
      </c>
      <c r="DF329" s="7"/>
      <c r="DG329" s="7">
        <v>2</v>
      </c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</row>
    <row r="330" spans="1:156" s="8" customFormat="1" ht="17" hidden="1">
      <c r="A330" s="17"/>
      <c r="B330" s="18">
        <f t="shared" si="12"/>
        <v>0</v>
      </c>
      <c r="C330" s="18"/>
      <c r="D330" s="19">
        <f t="shared" si="13"/>
        <v>0</v>
      </c>
      <c r="E330" s="20" t="s">
        <v>735</v>
      </c>
      <c r="F330" s="4" t="s">
        <v>736</v>
      </c>
      <c r="G330" s="5"/>
      <c r="H330" s="5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</row>
    <row r="331" spans="1:156" s="8" customFormat="1" ht="17">
      <c r="A331" s="17"/>
      <c r="B331" s="18">
        <f t="shared" si="12"/>
        <v>16</v>
      </c>
      <c r="C331" s="18"/>
      <c r="D331" s="19">
        <f t="shared" si="13"/>
        <v>0.15094339622641509</v>
      </c>
      <c r="E331" s="20" t="s">
        <v>737</v>
      </c>
      <c r="F331" s="4" t="s">
        <v>738</v>
      </c>
      <c r="G331" s="5"/>
      <c r="H331" s="5"/>
      <c r="I331" s="5"/>
      <c r="J331" s="6"/>
      <c r="K331" s="6"/>
      <c r="L331" s="6"/>
      <c r="M331" s="6">
        <v>1</v>
      </c>
      <c r="N331" s="6"/>
      <c r="O331" s="6"/>
      <c r="P331" s="6"/>
      <c r="Q331" s="6"/>
      <c r="R331" s="6">
        <v>3</v>
      </c>
      <c r="S331" s="6">
        <v>1</v>
      </c>
      <c r="T331" s="6">
        <v>1</v>
      </c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>
        <v>1</v>
      </c>
      <c r="AP331" s="6">
        <v>4</v>
      </c>
      <c r="AQ331" s="6"/>
      <c r="AR331" s="6"/>
      <c r="AS331" s="6">
        <v>2</v>
      </c>
      <c r="AT331" s="6">
        <v>1</v>
      </c>
      <c r="AU331" s="6">
        <v>1</v>
      </c>
      <c r="AV331" s="6"/>
      <c r="AW331" s="6"/>
      <c r="AX331" s="6">
        <v>2</v>
      </c>
      <c r="AY331" s="6">
        <v>1</v>
      </c>
      <c r="AZ331" s="6"/>
      <c r="BA331" s="6"/>
      <c r="BB331" s="6"/>
      <c r="BC331" s="6"/>
      <c r="BD331" s="6"/>
      <c r="BE331" s="6"/>
      <c r="BF331" s="6"/>
      <c r="BG331" s="6"/>
      <c r="BH331" s="6"/>
      <c r="BI331" s="7">
        <v>1</v>
      </c>
      <c r="BJ331" s="7"/>
      <c r="BK331" s="7"/>
      <c r="BL331" s="7">
        <v>1</v>
      </c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>
        <v>2</v>
      </c>
      <c r="CF331" s="7"/>
      <c r="CG331" s="7"/>
      <c r="CH331" s="7"/>
      <c r="CI331" s="7"/>
      <c r="CJ331" s="7"/>
      <c r="CK331" s="7">
        <v>1</v>
      </c>
      <c r="CL331" s="7"/>
      <c r="CM331" s="7">
        <v>2</v>
      </c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</row>
    <row r="332" spans="1:156" s="8" customFormat="1" ht="17">
      <c r="A332" s="17"/>
      <c r="B332" s="18">
        <f t="shared" si="12"/>
        <v>12</v>
      </c>
      <c r="C332" s="18"/>
      <c r="D332" s="19">
        <f t="shared" si="13"/>
        <v>0.11320754716981132</v>
      </c>
      <c r="E332" s="20" t="s">
        <v>739</v>
      </c>
      <c r="F332" s="4" t="s">
        <v>740</v>
      </c>
      <c r="G332" s="5"/>
      <c r="H332" s="5">
        <v>1</v>
      </c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>
        <v>1</v>
      </c>
      <c r="T332" s="6">
        <v>1</v>
      </c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>
        <v>1</v>
      </c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7">
        <v>1</v>
      </c>
      <c r="BJ332" s="7"/>
      <c r="BK332" s="7"/>
      <c r="BL332" s="7"/>
      <c r="BM332" s="7"/>
      <c r="BN332" s="7">
        <v>1</v>
      </c>
      <c r="BO332" s="7">
        <v>1</v>
      </c>
      <c r="BP332" s="7">
        <v>1</v>
      </c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>
        <v>2</v>
      </c>
      <c r="CE332" s="7">
        <v>2</v>
      </c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>
        <v>2</v>
      </c>
      <c r="DA332" s="7"/>
      <c r="DB332" s="7"/>
      <c r="DC332" s="7"/>
      <c r="DD332" s="7"/>
      <c r="DE332" s="7">
        <v>1</v>
      </c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</row>
    <row r="333" spans="1:156" s="8" customFormat="1" ht="17" hidden="1">
      <c r="A333" s="17"/>
      <c r="B333" s="18">
        <f t="shared" si="12"/>
        <v>0</v>
      </c>
      <c r="C333" s="18"/>
      <c r="D333" s="19">
        <f t="shared" si="13"/>
        <v>0</v>
      </c>
      <c r="E333" s="20" t="s">
        <v>741</v>
      </c>
      <c r="F333" s="4" t="s">
        <v>742</v>
      </c>
      <c r="G333" s="5"/>
      <c r="H333" s="5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</row>
    <row r="334" spans="1:156" s="8" customFormat="1" ht="17" hidden="1">
      <c r="A334" s="17"/>
      <c r="B334" s="18">
        <f t="shared" si="12"/>
        <v>0</v>
      </c>
      <c r="C334" s="18"/>
      <c r="D334" s="19">
        <f t="shared" si="13"/>
        <v>0</v>
      </c>
      <c r="E334" s="20" t="s">
        <v>743</v>
      </c>
      <c r="F334" s="4" t="s">
        <v>744</v>
      </c>
      <c r="G334" s="5"/>
      <c r="H334" s="5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</row>
    <row r="335" spans="1:156" s="8" customFormat="1" ht="17" hidden="1">
      <c r="A335" s="17"/>
      <c r="B335" s="18">
        <f t="shared" si="12"/>
        <v>0</v>
      </c>
      <c r="C335" s="18"/>
      <c r="D335" s="19">
        <f t="shared" si="13"/>
        <v>0</v>
      </c>
      <c r="E335" s="20" t="s">
        <v>745</v>
      </c>
      <c r="F335" s="4" t="s">
        <v>746</v>
      </c>
      <c r="G335" s="5"/>
      <c r="H335" s="5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</row>
    <row r="336" spans="1:156" s="8" customFormat="1" ht="17" hidden="1">
      <c r="A336" s="17"/>
      <c r="B336" s="18">
        <f t="shared" si="12"/>
        <v>0</v>
      </c>
      <c r="C336" s="18"/>
      <c r="D336" s="19">
        <f t="shared" si="13"/>
        <v>0</v>
      </c>
      <c r="E336" s="20" t="s">
        <v>747</v>
      </c>
      <c r="F336" s="4" t="s">
        <v>748</v>
      </c>
      <c r="G336" s="5"/>
      <c r="H336" s="5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</row>
    <row r="337" spans="1:156" s="8" customFormat="1" ht="17" hidden="1">
      <c r="A337" s="17"/>
      <c r="B337" s="18">
        <f t="shared" si="12"/>
        <v>0</v>
      </c>
      <c r="C337" s="18"/>
      <c r="D337" s="19">
        <f t="shared" si="13"/>
        <v>0</v>
      </c>
      <c r="E337" s="21" t="s">
        <v>749</v>
      </c>
      <c r="F337" s="4" t="s">
        <v>750</v>
      </c>
      <c r="G337" s="5"/>
      <c r="H337" s="5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</row>
    <row r="338" spans="1:156" s="8" customFormat="1" ht="17" hidden="1">
      <c r="A338" s="17"/>
      <c r="B338" s="18">
        <f t="shared" si="12"/>
        <v>0</v>
      </c>
      <c r="C338" s="18"/>
      <c r="D338" s="19">
        <f t="shared" si="13"/>
        <v>0</v>
      </c>
      <c r="E338" s="21" t="s">
        <v>751</v>
      </c>
      <c r="F338" s="4" t="s">
        <v>752</v>
      </c>
      <c r="G338" s="5"/>
      <c r="H338" s="5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</row>
    <row r="339" spans="1:156" s="8" customFormat="1" ht="17">
      <c r="A339" s="17"/>
      <c r="B339" s="18">
        <f t="shared" si="12"/>
        <v>17</v>
      </c>
      <c r="C339" s="18"/>
      <c r="D339" s="19">
        <f t="shared" si="13"/>
        <v>0.16037735849056603</v>
      </c>
      <c r="E339" s="20" t="s">
        <v>753</v>
      </c>
      <c r="F339" s="4" t="s">
        <v>754</v>
      </c>
      <c r="G339" s="5"/>
      <c r="H339" s="5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>
        <v>1</v>
      </c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7">
        <v>1</v>
      </c>
      <c r="BJ339" s="7"/>
      <c r="BK339" s="7"/>
      <c r="BL339" s="7"/>
      <c r="BM339" s="7">
        <v>1</v>
      </c>
      <c r="BN339" s="7">
        <v>2</v>
      </c>
      <c r="BO339" s="7"/>
      <c r="BP339" s="7">
        <v>1</v>
      </c>
      <c r="BQ339" s="7"/>
      <c r="BR339" s="7"/>
      <c r="BS339" s="7">
        <v>1</v>
      </c>
      <c r="BT339" s="7"/>
      <c r="BU339" s="7"/>
      <c r="BV339" s="7">
        <v>1</v>
      </c>
      <c r="BW339" s="7"/>
      <c r="BX339" s="7"/>
      <c r="BY339" s="7"/>
      <c r="BZ339" s="7"/>
      <c r="CA339" s="7"/>
      <c r="CB339" s="7"/>
      <c r="CC339" s="7"/>
      <c r="CD339" s="7"/>
      <c r="CE339" s="7"/>
      <c r="CF339" s="7">
        <v>1</v>
      </c>
      <c r="CG339" s="7"/>
      <c r="CH339" s="7"/>
      <c r="CI339" s="7"/>
      <c r="CJ339" s="7">
        <v>1</v>
      </c>
      <c r="CK339" s="7">
        <v>3</v>
      </c>
      <c r="CL339" s="7">
        <v>3</v>
      </c>
      <c r="CM339" s="7">
        <v>3</v>
      </c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>
        <v>2</v>
      </c>
      <c r="DA339" s="7">
        <v>1</v>
      </c>
      <c r="DB339" s="7">
        <v>1</v>
      </c>
      <c r="DC339" s="7"/>
      <c r="DD339" s="7">
        <v>1</v>
      </c>
      <c r="DE339" s="7"/>
      <c r="DF339" s="7"/>
      <c r="DG339" s="7">
        <v>1</v>
      </c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</row>
    <row r="340" spans="1:156" s="8" customFormat="1" ht="17">
      <c r="A340" s="17"/>
      <c r="B340" s="18">
        <f t="shared" si="12"/>
        <v>21</v>
      </c>
      <c r="C340" s="18"/>
      <c r="D340" s="19">
        <f t="shared" si="13"/>
        <v>0.19811320754716982</v>
      </c>
      <c r="E340" s="20" t="s">
        <v>755</v>
      </c>
      <c r="F340" s="4" t="s">
        <v>756</v>
      </c>
      <c r="G340" s="5"/>
      <c r="H340" s="5"/>
      <c r="I340" s="5"/>
      <c r="J340" s="6"/>
      <c r="K340" s="6"/>
      <c r="L340" s="6"/>
      <c r="M340" s="6">
        <v>2</v>
      </c>
      <c r="N340" s="6"/>
      <c r="O340" s="6"/>
      <c r="P340" s="6"/>
      <c r="Q340" s="6"/>
      <c r="R340" s="6"/>
      <c r="S340" s="6">
        <v>1</v>
      </c>
      <c r="T340" s="6"/>
      <c r="U340" s="6"/>
      <c r="V340" s="6">
        <v>3</v>
      </c>
      <c r="W340" s="6">
        <v>8</v>
      </c>
      <c r="X340" s="6"/>
      <c r="Y340" s="6">
        <v>2</v>
      </c>
      <c r="Z340" s="6"/>
      <c r="AA340" s="6"/>
      <c r="AB340" s="6">
        <v>1</v>
      </c>
      <c r="AC340" s="6"/>
      <c r="AD340" s="6"/>
      <c r="AE340" s="6">
        <v>1</v>
      </c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>
        <v>1</v>
      </c>
      <c r="AT340" s="6"/>
      <c r="AU340" s="6"/>
      <c r="AV340" s="6"/>
      <c r="AW340" s="6"/>
      <c r="AX340" s="6">
        <v>1</v>
      </c>
      <c r="AY340" s="6">
        <v>3</v>
      </c>
      <c r="AZ340" s="6">
        <v>1</v>
      </c>
      <c r="BA340" s="6"/>
      <c r="BB340" s="6"/>
      <c r="BC340" s="6"/>
      <c r="BD340" s="6"/>
      <c r="BE340" s="6"/>
      <c r="BF340" s="6"/>
      <c r="BG340" s="6"/>
      <c r="BH340" s="6"/>
      <c r="BI340" s="7"/>
      <c r="BJ340" s="7"/>
      <c r="BK340" s="7"/>
      <c r="BL340" s="7"/>
      <c r="BM340" s="7"/>
      <c r="BN340" s="7">
        <v>2</v>
      </c>
      <c r="BO340" s="7"/>
      <c r="BP340" s="7"/>
      <c r="BQ340" s="7"/>
      <c r="BR340" s="7"/>
      <c r="BS340" s="7">
        <v>1</v>
      </c>
      <c r="BT340" s="7"/>
      <c r="BU340" s="7">
        <v>1</v>
      </c>
      <c r="BV340" s="7"/>
      <c r="BW340" s="7"/>
      <c r="BX340" s="7"/>
      <c r="BY340" s="7"/>
      <c r="BZ340" s="7"/>
      <c r="CA340" s="7">
        <v>1</v>
      </c>
      <c r="CB340" s="7"/>
      <c r="CC340" s="7">
        <v>1</v>
      </c>
      <c r="CD340" s="7"/>
      <c r="CE340" s="7"/>
      <c r="CF340" s="7">
        <v>1</v>
      </c>
      <c r="CG340" s="7"/>
      <c r="CH340" s="7"/>
      <c r="CI340" s="7"/>
      <c r="CJ340" s="7"/>
      <c r="CK340" s="7">
        <v>6</v>
      </c>
      <c r="CL340" s="7">
        <v>5</v>
      </c>
      <c r="CM340" s="7">
        <v>1</v>
      </c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>
        <v>17</v>
      </c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</row>
    <row r="341" spans="1:156" s="8" customFormat="1" ht="17">
      <c r="A341" s="17"/>
      <c r="B341" s="18">
        <f t="shared" si="12"/>
        <v>1</v>
      </c>
      <c r="C341" s="18"/>
      <c r="D341" s="19">
        <f t="shared" si="13"/>
        <v>9.433962264150943E-3</v>
      </c>
      <c r="E341" s="20" t="s">
        <v>757</v>
      </c>
      <c r="F341" s="4" t="s">
        <v>758</v>
      </c>
      <c r="G341" s="5"/>
      <c r="H341" s="5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>
        <v>1</v>
      </c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</row>
    <row r="342" spans="1:156" s="8" customFormat="1" ht="51" hidden="1">
      <c r="A342" s="17"/>
      <c r="B342" s="18">
        <f t="shared" si="12"/>
        <v>0</v>
      </c>
      <c r="C342" s="18"/>
      <c r="D342" s="19">
        <f t="shared" si="13"/>
        <v>0</v>
      </c>
      <c r="E342" s="20" t="s">
        <v>759</v>
      </c>
      <c r="F342" s="4" t="s">
        <v>760</v>
      </c>
      <c r="G342" s="5"/>
      <c r="H342" s="5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</row>
    <row r="343" spans="1:156" s="8" customFormat="1" ht="17" hidden="1">
      <c r="A343" s="17"/>
      <c r="B343" s="18">
        <f t="shared" si="12"/>
        <v>0</v>
      </c>
      <c r="C343" s="18"/>
      <c r="D343" s="19">
        <f t="shared" si="13"/>
        <v>0</v>
      </c>
      <c r="E343" s="20" t="s">
        <v>761</v>
      </c>
      <c r="F343" s="4" t="s">
        <v>762</v>
      </c>
      <c r="G343" s="5"/>
      <c r="H343" s="5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</row>
    <row r="344" spans="1:156" s="8" customFormat="1" ht="17">
      <c r="A344" s="17"/>
      <c r="B344" s="18">
        <f t="shared" si="12"/>
        <v>32</v>
      </c>
      <c r="C344" s="18"/>
      <c r="D344" s="19">
        <f t="shared" si="13"/>
        <v>0.30188679245283018</v>
      </c>
      <c r="E344" s="20" t="s">
        <v>763</v>
      </c>
      <c r="F344" s="4" t="s">
        <v>764</v>
      </c>
      <c r="G344" s="5"/>
      <c r="H344" s="5"/>
      <c r="I344" s="5"/>
      <c r="J344" s="6"/>
      <c r="K344" s="6"/>
      <c r="L344" s="6"/>
      <c r="M344" s="6">
        <v>2</v>
      </c>
      <c r="N344" s="6">
        <v>2</v>
      </c>
      <c r="O344" s="6"/>
      <c r="P344" s="6"/>
      <c r="Q344" s="6"/>
      <c r="R344" s="6">
        <v>2</v>
      </c>
      <c r="S344" s="6">
        <v>2</v>
      </c>
      <c r="T344" s="6">
        <v>9</v>
      </c>
      <c r="U344" s="6"/>
      <c r="V344" s="6">
        <v>3</v>
      </c>
      <c r="W344" s="6"/>
      <c r="X344" s="6"/>
      <c r="Y344" s="6">
        <v>2</v>
      </c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>
        <v>2</v>
      </c>
      <c r="AP344" s="6"/>
      <c r="AQ344" s="6"/>
      <c r="AR344" s="6"/>
      <c r="AS344" s="6">
        <v>1</v>
      </c>
      <c r="AT344" s="6"/>
      <c r="AU344" s="6"/>
      <c r="AV344" s="6">
        <v>1</v>
      </c>
      <c r="AW344" s="6">
        <v>2</v>
      </c>
      <c r="AX344" s="6">
        <v>2</v>
      </c>
      <c r="AY344" s="6">
        <v>4</v>
      </c>
      <c r="AZ344" s="6">
        <v>6</v>
      </c>
      <c r="BA344" s="6"/>
      <c r="BB344" s="6"/>
      <c r="BC344" s="6"/>
      <c r="BD344" s="6"/>
      <c r="BE344" s="6"/>
      <c r="BF344" s="6"/>
      <c r="BG344" s="6"/>
      <c r="BH344" s="6"/>
      <c r="BI344" s="7">
        <v>4</v>
      </c>
      <c r="BJ344" s="7"/>
      <c r="BK344" s="7"/>
      <c r="BL344" s="7"/>
      <c r="BM344" s="7">
        <v>1</v>
      </c>
      <c r="BN344" s="7">
        <v>5</v>
      </c>
      <c r="BO344" s="7">
        <v>1</v>
      </c>
      <c r="BP344" s="7">
        <v>1</v>
      </c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>
        <v>2</v>
      </c>
      <c r="CC344" s="7">
        <v>4</v>
      </c>
      <c r="CD344" s="7">
        <v>2</v>
      </c>
      <c r="CE344" s="7">
        <v>1</v>
      </c>
      <c r="CF344" s="7">
        <v>5</v>
      </c>
      <c r="CG344" s="7">
        <v>1</v>
      </c>
      <c r="CH344" s="7"/>
      <c r="CI344" s="7">
        <v>4</v>
      </c>
      <c r="CJ344" s="7">
        <v>1</v>
      </c>
      <c r="CK344" s="7">
        <v>7</v>
      </c>
      <c r="CL344" s="7">
        <v>5</v>
      </c>
      <c r="CM344" s="7">
        <v>2</v>
      </c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>
        <v>1</v>
      </c>
      <c r="CZ344" s="7">
        <v>3</v>
      </c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</row>
    <row r="345" spans="1:156" s="8" customFormat="1" ht="17" hidden="1">
      <c r="A345" s="17"/>
      <c r="B345" s="18">
        <f t="shared" si="12"/>
        <v>0</v>
      </c>
      <c r="C345" s="18"/>
      <c r="D345" s="19">
        <f t="shared" si="13"/>
        <v>0</v>
      </c>
      <c r="E345" s="20" t="s">
        <v>765</v>
      </c>
      <c r="F345" s="4" t="s">
        <v>766</v>
      </c>
      <c r="G345" s="5"/>
      <c r="H345" s="5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</row>
    <row r="346" spans="1:156" s="8" customFormat="1" ht="17">
      <c r="A346" s="17"/>
      <c r="B346" s="18">
        <f t="shared" si="12"/>
        <v>1</v>
      </c>
      <c r="C346" s="18"/>
      <c r="D346" s="19">
        <f t="shared" si="13"/>
        <v>9.433962264150943E-3</v>
      </c>
      <c r="E346" s="20" t="s">
        <v>767</v>
      </c>
      <c r="F346" s="4" t="s">
        <v>768</v>
      </c>
      <c r="G346" s="5"/>
      <c r="H346" s="5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7"/>
      <c r="BJ346" s="7"/>
      <c r="BK346" s="7"/>
      <c r="BL346" s="7"/>
      <c r="BM346" s="7">
        <v>2</v>
      </c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</row>
    <row r="347" spans="1:156" s="8" customFormat="1" ht="17">
      <c r="A347" s="17"/>
      <c r="B347" s="18">
        <f t="shared" si="12"/>
        <v>1</v>
      </c>
      <c r="C347" s="18"/>
      <c r="D347" s="19">
        <f t="shared" si="13"/>
        <v>9.433962264150943E-3</v>
      </c>
      <c r="E347" s="20" t="s">
        <v>769</v>
      </c>
      <c r="F347" s="4" t="s">
        <v>770</v>
      </c>
      <c r="G347" s="5"/>
      <c r="H347" s="5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>
        <v>1</v>
      </c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</row>
    <row r="348" spans="1:156" s="8" customFormat="1" ht="17">
      <c r="A348" s="17"/>
      <c r="B348" s="18">
        <f t="shared" si="12"/>
        <v>14</v>
      </c>
      <c r="C348" s="18"/>
      <c r="D348" s="19">
        <f t="shared" si="13"/>
        <v>0.13207547169811321</v>
      </c>
      <c r="E348" s="20" t="s">
        <v>771</v>
      </c>
      <c r="F348" s="4" t="s">
        <v>772</v>
      </c>
      <c r="G348" s="5"/>
      <c r="H348" s="5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>
        <v>1</v>
      </c>
      <c r="W348" s="6"/>
      <c r="X348" s="6"/>
      <c r="Y348" s="6">
        <v>5</v>
      </c>
      <c r="Z348" s="6">
        <v>2</v>
      </c>
      <c r="AA348" s="6"/>
      <c r="AB348" s="6">
        <v>3</v>
      </c>
      <c r="AC348" s="6"/>
      <c r="AD348" s="6">
        <v>1</v>
      </c>
      <c r="AE348" s="6">
        <v>5</v>
      </c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>
        <v>1</v>
      </c>
      <c r="AZ348" s="6"/>
      <c r="BA348" s="6"/>
      <c r="BB348" s="6"/>
      <c r="BC348" s="6"/>
      <c r="BD348" s="6"/>
      <c r="BE348" s="6"/>
      <c r="BF348" s="6"/>
      <c r="BG348" s="6"/>
      <c r="BH348" s="6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>
        <v>1</v>
      </c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>
        <v>1</v>
      </c>
      <c r="CK348" s="7"/>
      <c r="CL348" s="7">
        <v>4</v>
      </c>
      <c r="CM348" s="7">
        <v>1</v>
      </c>
      <c r="CN348" s="7">
        <v>1</v>
      </c>
      <c r="CO348" s="7"/>
      <c r="CP348" s="7"/>
      <c r="CQ348" s="7">
        <v>1</v>
      </c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>
        <v>3</v>
      </c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</row>
    <row r="349" spans="1:156" s="8" customFormat="1" ht="17">
      <c r="A349" s="17"/>
      <c r="B349" s="18">
        <f t="shared" si="12"/>
        <v>8</v>
      </c>
      <c r="C349" s="18"/>
      <c r="D349" s="19">
        <f t="shared" si="13"/>
        <v>7.5471698113207544E-2</v>
      </c>
      <c r="E349" s="20" t="s">
        <v>773</v>
      </c>
      <c r="F349" s="4" t="s">
        <v>774</v>
      </c>
      <c r="G349" s="5"/>
      <c r="H349" s="5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>
        <v>1</v>
      </c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>
        <v>1</v>
      </c>
      <c r="AW349" s="6">
        <v>1</v>
      </c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7"/>
      <c r="BJ349" s="7"/>
      <c r="BK349" s="7"/>
      <c r="BL349" s="7"/>
      <c r="BM349" s="7"/>
      <c r="BN349" s="7">
        <v>1</v>
      </c>
      <c r="BO349" s="7">
        <v>1</v>
      </c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>
        <v>2</v>
      </c>
      <c r="CH349" s="7"/>
      <c r="CI349" s="7"/>
      <c r="CJ349" s="7"/>
      <c r="CK349" s="7"/>
      <c r="CL349" s="7"/>
      <c r="CM349" s="7"/>
      <c r="CN349" s="7"/>
      <c r="CO349" s="7">
        <v>1</v>
      </c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>
        <v>1</v>
      </c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</row>
    <row r="350" spans="1:156" s="8" customFormat="1" ht="17" hidden="1">
      <c r="A350" s="17"/>
      <c r="B350" s="18">
        <f t="shared" si="12"/>
        <v>0</v>
      </c>
      <c r="C350" s="18"/>
      <c r="D350" s="19">
        <f t="shared" si="13"/>
        <v>0</v>
      </c>
      <c r="E350" s="20" t="s">
        <v>775</v>
      </c>
      <c r="F350" s="4" t="s">
        <v>776</v>
      </c>
      <c r="G350" s="5"/>
      <c r="H350" s="5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</row>
    <row r="351" spans="1:156" s="8" customFormat="1" ht="34" hidden="1">
      <c r="A351" s="17"/>
      <c r="B351" s="18">
        <f t="shared" si="12"/>
        <v>0</v>
      </c>
      <c r="C351" s="18"/>
      <c r="D351" s="19">
        <f t="shared" si="13"/>
        <v>0</v>
      </c>
      <c r="E351" s="20" t="s">
        <v>777</v>
      </c>
      <c r="F351" s="4" t="s">
        <v>778</v>
      </c>
      <c r="G351" s="5"/>
      <c r="H351" s="5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</row>
    <row r="352" spans="1:156" s="8" customFormat="1" ht="17">
      <c r="A352" s="17"/>
      <c r="B352" s="18">
        <f t="shared" si="12"/>
        <v>29</v>
      </c>
      <c r="C352" s="18"/>
      <c r="D352" s="19">
        <f t="shared" si="13"/>
        <v>0.27358490566037735</v>
      </c>
      <c r="E352" s="20" t="s">
        <v>779</v>
      </c>
      <c r="F352" s="4" t="s">
        <v>780</v>
      </c>
      <c r="G352" s="5"/>
      <c r="H352" s="5"/>
      <c r="I352" s="5"/>
      <c r="J352" s="6"/>
      <c r="K352" s="6"/>
      <c r="L352" s="6"/>
      <c r="M352" s="6"/>
      <c r="N352" s="6">
        <v>1</v>
      </c>
      <c r="O352" s="6">
        <v>5</v>
      </c>
      <c r="P352" s="6"/>
      <c r="Q352" s="6"/>
      <c r="R352" s="6"/>
      <c r="S352" s="6"/>
      <c r="T352" s="6"/>
      <c r="U352" s="6"/>
      <c r="V352" s="6"/>
      <c r="W352" s="6">
        <v>2</v>
      </c>
      <c r="X352" s="6"/>
      <c r="Y352" s="6"/>
      <c r="Z352" s="6">
        <v>1</v>
      </c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>
        <v>1</v>
      </c>
      <c r="AP352" s="6">
        <v>4</v>
      </c>
      <c r="AQ352" s="6"/>
      <c r="AR352" s="6"/>
      <c r="AS352" s="6"/>
      <c r="AT352" s="6">
        <v>2</v>
      </c>
      <c r="AU352" s="6"/>
      <c r="AV352" s="6">
        <v>3</v>
      </c>
      <c r="AW352" s="6">
        <v>2</v>
      </c>
      <c r="AX352" s="6">
        <v>4</v>
      </c>
      <c r="AY352" s="6"/>
      <c r="AZ352" s="6">
        <v>2</v>
      </c>
      <c r="BA352" s="6"/>
      <c r="BB352" s="6"/>
      <c r="BC352" s="6"/>
      <c r="BD352" s="6"/>
      <c r="BE352" s="6"/>
      <c r="BF352" s="6"/>
      <c r="BG352" s="6"/>
      <c r="BH352" s="6"/>
      <c r="BI352" s="7"/>
      <c r="BJ352" s="7"/>
      <c r="BK352" s="7"/>
      <c r="BL352" s="7"/>
      <c r="BM352" s="7"/>
      <c r="BN352" s="7">
        <v>3</v>
      </c>
      <c r="BO352" s="7">
        <v>2</v>
      </c>
      <c r="BP352" s="7"/>
      <c r="BQ352" s="7"/>
      <c r="BR352" s="7"/>
      <c r="BS352" s="7"/>
      <c r="BT352" s="7">
        <v>1</v>
      </c>
      <c r="BU352" s="7">
        <v>1</v>
      </c>
      <c r="BV352" s="7"/>
      <c r="BW352" s="7"/>
      <c r="BX352" s="7"/>
      <c r="BY352" s="7">
        <v>2</v>
      </c>
      <c r="BZ352" s="7"/>
      <c r="CA352" s="7">
        <v>3</v>
      </c>
      <c r="CB352" s="7">
        <v>1</v>
      </c>
      <c r="CC352" s="7">
        <v>1</v>
      </c>
      <c r="CD352" s="7">
        <v>3</v>
      </c>
      <c r="CE352" s="7">
        <v>2</v>
      </c>
      <c r="CF352" s="7"/>
      <c r="CG352" s="7">
        <v>2</v>
      </c>
      <c r="CH352" s="7">
        <v>1</v>
      </c>
      <c r="CI352" s="7">
        <v>2</v>
      </c>
      <c r="CJ352" s="7"/>
      <c r="CK352" s="7"/>
      <c r="CL352" s="7">
        <v>2</v>
      </c>
      <c r="CM352" s="7"/>
      <c r="CN352" s="7">
        <v>1</v>
      </c>
      <c r="CO352" s="7"/>
      <c r="CP352" s="7">
        <v>2</v>
      </c>
      <c r="CQ352" s="7">
        <v>2</v>
      </c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>
        <v>1</v>
      </c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</row>
    <row r="353" spans="1:156" s="8" customFormat="1" ht="17" hidden="1">
      <c r="A353" s="17"/>
      <c r="B353" s="18">
        <f t="shared" si="12"/>
        <v>0</v>
      </c>
      <c r="C353" s="18"/>
      <c r="D353" s="19">
        <f t="shared" si="13"/>
        <v>0</v>
      </c>
      <c r="E353" s="20" t="s">
        <v>781</v>
      </c>
      <c r="F353" s="4" t="s">
        <v>782</v>
      </c>
      <c r="G353" s="5"/>
      <c r="H353" s="5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</row>
    <row r="354" spans="1:156" s="8" customFormat="1" ht="17" hidden="1">
      <c r="A354" s="17"/>
      <c r="B354" s="18">
        <f t="shared" si="12"/>
        <v>0</v>
      </c>
      <c r="C354" s="18"/>
      <c r="D354" s="19">
        <f t="shared" si="13"/>
        <v>0</v>
      </c>
      <c r="E354" s="20" t="s">
        <v>783</v>
      </c>
      <c r="F354" s="4" t="s">
        <v>784</v>
      </c>
      <c r="G354" s="5"/>
      <c r="H354" s="5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</row>
    <row r="355" spans="1:156" s="8" customFormat="1" ht="17">
      <c r="A355" s="17"/>
      <c r="B355" s="18">
        <f t="shared" si="12"/>
        <v>44</v>
      </c>
      <c r="C355" s="18"/>
      <c r="D355" s="19">
        <f t="shared" si="13"/>
        <v>0.41509433962264153</v>
      </c>
      <c r="E355" s="20" t="s">
        <v>785</v>
      </c>
      <c r="F355" s="4" t="s">
        <v>786</v>
      </c>
      <c r="G355" s="5"/>
      <c r="H355" s="5"/>
      <c r="I355" s="5"/>
      <c r="J355" s="6"/>
      <c r="K355" s="6"/>
      <c r="L355" s="6">
        <v>6</v>
      </c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>
        <v>4</v>
      </c>
      <c r="BI355" s="7">
        <v>4</v>
      </c>
      <c r="BJ355" s="7"/>
      <c r="BK355" s="7">
        <v>2</v>
      </c>
      <c r="BL355" s="7">
        <v>4</v>
      </c>
      <c r="BM355" s="7"/>
      <c r="BN355" s="7">
        <v>8</v>
      </c>
      <c r="BO355" s="7">
        <v>2</v>
      </c>
      <c r="BP355" s="7">
        <v>4</v>
      </c>
      <c r="BQ355" s="7"/>
      <c r="BR355" s="7"/>
      <c r="BS355" s="7">
        <v>12</v>
      </c>
      <c r="BT355" s="7">
        <v>8</v>
      </c>
      <c r="BU355" s="7">
        <v>26</v>
      </c>
      <c r="BV355" s="7">
        <v>20</v>
      </c>
      <c r="BW355" s="7">
        <v>4</v>
      </c>
      <c r="BX355" s="7"/>
      <c r="BY355" s="7"/>
      <c r="BZ355" s="7"/>
      <c r="CA355" s="7">
        <v>2</v>
      </c>
      <c r="CB355" s="7">
        <v>2</v>
      </c>
      <c r="CC355" s="7">
        <v>2</v>
      </c>
      <c r="CD355" s="7">
        <v>1</v>
      </c>
      <c r="CE355" s="7">
        <v>2</v>
      </c>
      <c r="CF355" s="7">
        <v>8</v>
      </c>
      <c r="CG355" s="7">
        <v>8</v>
      </c>
      <c r="CH355" s="7"/>
      <c r="CI355" s="7">
        <v>8</v>
      </c>
      <c r="CJ355" s="7">
        <v>6</v>
      </c>
      <c r="CK355" s="7">
        <v>6</v>
      </c>
      <c r="CL355" s="7">
        <v>6</v>
      </c>
      <c r="CM355" s="7">
        <v>2</v>
      </c>
      <c r="CN355" s="7">
        <v>45</v>
      </c>
      <c r="CO355" s="7">
        <v>6</v>
      </c>
      <c r="CP355" s="7">
        <v>6</v>
      </c>
      <c r="CQ355" s="7">
        <v>18</v>
      </c>
      <c r="CR355" s="7">
        <v>6</v>
      </c>
      <c r="CS355" s="7"/>
      <c r="CT355" s="7">
        <v>8</v>
      </c>
      <c r="CU355" s="7">
        <v>2</v>
      </c>
      <c r="CV355" s="7">
        <v>2</v>
      </c>
      <c r="CW355" s="7">
        <v>2</v>
      </c>
      <c r="CX355" s="7">
        <v>2</v>
      </c>
      <c r="CY355" s="7"/>
      <c r="CZ355" s="7">
        <v>4</v>
      </c>
      <c r="DA355" s="7">
        <v>4</v>
      </c>
      <c r="DB355" s="7">
        <v>20</v>
      </c>
      <c r="DC355" s="7">
        <v>18</v>
      </c>
      <c r="DD355" s="7">
        <v>25</v>
      </c>
      <c r="DE355" s="7">
        <v>12</v>
      </c>
      <c r="DF355" s="7">
        <v>2</v>
      </c>
      <c r="DG355" s="7">
        <v>20</v>
      </c>
      <c r="DH355" s="7">
        <v>2</v>
      </c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</row>
    <row r="356" spans="1:156" s="8" customFormat="1" ht="17" hidden="1">
      <c r="A356" s="17"/>
      <c r="B356" s="18">
        <f t="shared" si="12"/>
        <v>0</v>
      </c>
      <c r="C356" s="18"/>
      <c r="D356" s="19">
        <f t="shared" si="13"/>
        <v>0</v>
      </c>
      <c r="E356" s="20" t="s">
        <v>787</v>
      </c>
      <c r="F356" s="4" t="s">
        <v>788</v>
      </c>
      <c r="G356" s="5"/>
      <c r="H356" s="5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</row>
    <row r="357" spans="1:156" s="8" customFormat="1" ht="17" hidden="1">
      <c r="A357" s="17"/>
      <c r="B357" s="18">
        <f t="shared" si="12"/>
        <v>0</v>
      </c>
      <c r="C357" s="18"/>
      <c r="D357" s="19">
        <f t="shared" si="13"/>
        <v>0</v>
      </c>
      <c r="E357" s="20" t="s">
        <v>789</v>
      </c>
      <c r="F357" s="4" t="s">
        <v>790</v>
      </c>
      <c r="G357" s="5"/>
      <c r="H357" s="5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</row>
    <row r="358" spans="1:156" s="8" customFormat="1" ht="17" hidden="1">
      <c r="A358" s="17"/>
      <c r="B358" s="18">
        <f t="shared" si="12"/>
        <v>0</v>
      </c>
      <c r="C358" s="18"/>
      <c r="D358" s="19">
        <f t="shared" si="13"/>
        <v>0</v>
      </c>
      <c r="E358" s="20" t="s">
        <v>791</v>
      </c>
      <c r="F358" s="4" t="s">
        <v>792</v>
      </c>
      <c r="G358" s="5"/>
      <c r="H358" s="5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</row>
    <row r="359" spans="1:156" s="8" customFormat="1" ht="17">
      <c r="A359" s="17"/>
      <c r="B359" s="18">
        <f t="shared" si="12"/>
        <v>2</v>
      </c>
      <c r="C359" s="18"/>
      <c r="D359" s="19">
        <f t="shared" si="13"/>
        <v>1.8867924528301886E-2</v>
      </c>
      <c r="E359" s="20" t="s">
        <v>793</v>
      </c>
      <c r="F359" s="4" t="s">
        <v>794</v>
      </c>
      <c r="G359" s="5"/>
      <c r="H359" s="5">
        <v>1</v>
      </c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>
        <v>1</v>
      </c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</row>
    <row r="360" spans="1:156" s="8" customFormat="1" ht="17">
      <c r="A360" s="17"/>
      <c r="B360" s="18">
        <f t="shared" si="12"/>
        <v>3</v>
      </c>
      <c r="C360" s="18"/>
      <c r="D360" s="19">
        <f t="shared" si="13"/>
        <v>2.8301886792452831E-2</v>
      </c>
      <c r="E360" s="20" t="s">
        <v>795</v>
      </c>
      <c r="F360" s="4" t="s">
        <v>796</v>
      </c>
      <c r="G360" s="5"/>
      <c r="H360" s="5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>
        <v>11</v>
      </c>
      <c r="CQ360" s="7">
        <v>6</v>
      </c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>
        <v>2</v>
      </c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</row>
    <row r="361" spans="1:156" s="8" customFormat="1">
      <c r="A361" s="17"/>
      <c r="B361" s="18">
        <f t="shared" si="12"/>
        <v>5</v>
      </c>
      <c r="C361" s="18"/>
      <c r="D361" s="19">
        <f t="shared" si="13"/>
        <v>4.716981132075472E-2</v>
      </c>
      <c r="E361" s="20" t="s">
        <v>797</v>
      </c>
      <c r="F361" s="4"/>
      <c r="G361" s="5"/>
      <c r="H361" s="5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>
        <v>2</v>
      </c>
      <c r="X361" s="6"/>
      <c r="Y361" s="6">
        <v>2</v>
      </c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>
        <v>1</v>
      </c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>
        <v>8</v>
      </c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>
        <v>6</v>
      </c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</row>
    <row r="362" spans="1:156" s="8" customFormat="1" ht="17" hidden="1">
      <c r="A362" s="17"/>
      <c r="B362" s="18">
        <f t="shared" si="12"/>
        <v>0</v>
      </c>
      <c r="C362" s="18"/>
      <c r="D362" s="19">
        <f t="shared" si="13"/>
        <v>0</v>
      </c>
      <c r="E362" s="20" t="s">
        <v>798</v>
      </c>
      <c r="F362" s="4" t="s">
        <v>799</v>
      </c>
      <c r="G362" s="5"/>
      <c r="H362" s="5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</row>
    <row r="363" spans="1:156" s="8" customFormat="1" ht="17" hidden="1">
      <c r="A363" s="17"/>
      <c r="B363" s="18">
        <f t="shared" si="12"/>
        <v>0</v>
      </c>
      <c r="C363" s="18"/>
      <c r="D363" s="19">
        <f t="shared" si="13"/>
        <v>0</v>
      </c>
      <c r="E363" s="20" t="s">
        <v>800</v>
      </c>
      <c r="F363" s="4" t="s">
        <v>801</v>
      </c>
      <c r="G363" s="5"/>
      <c r="H363" s="5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</row>
    <row r="364" spans="1:156" s="8" customFormat="1" ht="17" hidden="1">
      <c r="A364" s="17"/>
      <c r="B364" s="18">
        <f t="shared" si="12"/>
        <v>0</v>
      </c>
      <c r="C364" s="18"/>
      <c r="D364" s="19">
        <f t="shared" si="13"/>
        <v>0</v>
      </c>
      <c r="E364" s="20" t="s">
        <v>802</v>
      </c>
      <c r="F364" s="4" t="s">
        <v>803</v>
      </c>
      <c r="G364" s="5"/>
      <c r="H364" s="5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</row>
    <row r="365" spans="1:156" s="8" customFormat="1" ht="17" hidden="1">
      <c r="A365" s="17"/>
      <c r="B365" s="18">
        <f t="shared" si="12"/>
        <v>0</v>
      </c>
      <c r="C365" s="18"/>
      <c r="D365" s="19">
        <f t="shared" si="13"/>
        <v>0</v>
      </c>
      <c r="E365" s="20" t="s">
        <v>804</v>
      </c>
      <c r="F365" s="4" t="s">
        <v>805</v>
      </c>
      <c r="G365" s="5"/>
      <c r="H365" s="5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</row>
    <row r="366" spans="1:156" s="8" customFormat="1" ht="34" hidden="1">
      <c r="A366" s="17"/>
      <c r="B366" s="18">
        <f t="shared" si="12"/>
        <v>0</v>
      </c>
      <c r="C366" s="18"/>
      <c r="D366" s="19">
        <f t="shared" si="13"/>
        <v>0</v>
      </c>
      <c r="E366" s="20" t="s">
        <v>806</v>
      </c>
      <c r="F366" s="4" t="s">
        <v>807</v>
      </c>
      <c r="G366" s="5"/>
      <c r="H366" s="5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</row>
    <row r="367" spans="1:156" s="8" customFormat="1" ht="17" hidden="1">
      <c r="A367" s="17"/>
      <c r="B367" s="18">
        <f t="shared" si="12"/>
        <v>0</v>
      </c>
      <c r="C367" s="18"/>
      <c r="D367" s="19">
        <f t="shared" si="13"/>
        <v>0</v>
      </c>
      <c r="E367" s="20" t="s">
        <v>808</v>
      </c>
      <c r="F367" s="4" t="s">
        <v>809</v>
      </c>
      <c r="G367" s="5"/>
      <c r="H367" s="5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</row>
    <row r="368" spans="1:156" s="8" customFormat="1" ht="17">
      <c r="A368" s="17"/>
      <c r="B368" s="18">
        <f t="shared" si="12"/>
        <v>6</v>
      </c>
      <c r="C368" s="18"/>
      <c r="D368" s="19">
        <f t="shared" si="13"/>
        <v>5.6603773584905662E-2</v>
      </c>
      <c r="E368" s="20" t="s">
        <v>810</v>
      </c>
      <c r="F368" s="4" t="s">
        <v>811</v>
      </c>
      <c r="G368" s="5"/>
      <c r="H368" s="5">
        <v>2</v>
      </c>
      <c r="I368" s="5"/>
      <c r="J368" s="6"/>
      <c r="K368" s="6"/>
      <c r="L368" s="6"/>
      <c r="M368" s="6">
        <v>4</v>
      </c>
      <c r="N368" s="6">
        <v>1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>
        <v>2</v>
      </c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7"/>
      <c r="BJ368" s="7"/>
      <c r="BK368" s="7">
        <v>1</v>
      </c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>
        <v>1</v>
      </c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</row>
    <row r="369" spans="1:156" s="8" customFormat="1" ht="17" hidden="1">
      <c r="A369" s="17"/>
      <c r="B369" s="18">
        <f t="shared" si="12"/>
        <v>0</v>
      </c>
      <c r="C369" s="18"/>
      <c r="D369" s="19">
        <f t="shared" si="13"/>
        <v>0</v>
      </c>
      <c r="E369" s="20" t="s">
        <v>812</v>
      </c>
      <c r="F369" s="4" t="s">
        <v>813</v>
      </c>
      <c r="G369" s="5"/>
      <c r="H369" s="5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</row>
    <row r="370" spans="1:156" s="8" customFormat="1" ht="17">
      <c r="A370" s="17"/>
      <c r="B370" s="18">
        <f t="shared" si="12"/>
        <v>30</v>
      </c>
      <c r="C370" s="18"/>
      <c r="D370" s="19">
        <f t="shared" si="13"/>
        <v>0.28301886792452829</v>
      </c>
      <c r="E370" s="20" t="s">
        <v>814</v>
      </c>
      <c r="F370" s="4" t="s">
        <v>815</v>
      </c>
      <c r="G370" s="5"/>
      <c r="H370" s="5"/>
      <c r="I370" s="5"/>
      <c r="J370" s="6">
        <v>4</v>
      </c>
      <c r="K370" s="6"/>
      <c r="L370" s="6"/>
      <c r="M370" s="6"/>
      <c r="N370" s="6">
        <v>1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>
        <v>2</v>
      </c>
      <c r="Z370" s="6"/>
      <c r="AA370" s="6"/>
      <c r="AB370" s="6">
        <v>7</v>
      </c>
      <c r="AC370" s="6">
        <v>11</v>
      </c>
      <c r="AD370" s="6"/>
      <c r="AE370" s="6">
        <v>5</v>
      </c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>
        <v>7</v>
      </c>
      <c r="AY370" s="6">
        <v>2</v>
      </c>
      <c r="AZ370" s="6"/>
      <c r="BA370" s="6"/>
      <c r="BB370" s="6"/>
      <c r="BC370" s="6"/>
      <c r="BD370" s="6"/>
      <c r="BE370" s="6"/>
      <c r="BF370" s="6"/>
      <c r="BG370" s="6">
        <v>1</v>
      </c>
      <c r="BH370" s="6">
        <v>1</v>
      </c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>
        <v>2</v>
      </c>
      <c r="BU370" s="7"/>
      <c r="BV370" s="7"/>
      <c r="BW370" s="7"/>
      <c r="BX370" s="7">
        <v>1</v>
      </c>
      <c r="BY370" s="7">
        <v>4</v>
      </c>
      <c r="BZ370" s="7"/>
      <c r="CA370" s="7">
        <v>1</v>
      </c>
      <c r="CB370" s="7">
        <v>1</v>
      </c>
      <c r="CC370" s="7">
        <v>1</v>
      </c>
      <c r="CD370" s="7">
        <v>1</v>
      </c>
      <c r="CE370" s="7">
        <v>2</v>
      </c>
      <c r="CF370" s="7"/>
      <c r="CG370" s="7"/>
      <c r="CH370" s="7"/>
      <c r="CI370" s="7"/>
      <c r="CJ370" s="7"/>
      <c r="CK370" s="7"/>
      <c r="CL370" s="7">
        <v>1</v>
      </c>
      <c r="CM370" s="7"/>
      <c r="CN370" s="7"/>
      <c r="CO370" s="7"/>
      <c r="CP370" s="7">
        <v>3</v>
      </c>
      <c r="CQ370" s="7"/>
      <c r="CR370" s="7"/>
      <c r="CS370" s="7"/>
      <c r="CT370" s="7">
        <v>2</v>
      </c>
      <c r="CU370" s="7">
        <v>3</v>
      </c>
      <c r="CV370" s="7">
        <v>9</v>
      </c>
      <c r="CW370" s="7">
        <v>2</v>
      </c>
      <c r="CX370" s="7">
        <v>6</v>
      </c>
      <c r="CY370" s="7"/>
      <c r="CZ370" s="7">
        <v>5</v>
      </c>
      <c r="DA370" s="7"/>
      <c r="DB370" s="7"/>
      <c r="DC370" s="7"/>
      <c r="DD370" s="7">
        <v>3</v>
      </c>
      <c r="DE370" s="7">
        <v>1</v>
      </c>
      <c r="DF370" s="7"/>
      <c r="DG370" s="7">
        <v>4</v>
      </c>
      <c r="DH370" s="7">
        <v>1</v>
      </c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</row>
    <row r="371" spans="1:156" s="8" customFormat="1" ht="17">
      <c r="A371" s="17"/>
      <c r="B371" s="18">
        <f t="shared" si="12"/>
        <v>1</v>
      </c>
      <c r="C371" s="18"/>
      <c r="D371" s="19">
        <f t="shared" si="13"/>
        <v>9.433962264150943E-3</v>
      </c>
      <c r="E371" s="20" t="s">
        <v>816</v>
      </c>
      <c r="F371" s="4" t="s">
        <v>817</v>
      </c>
      <c r="G371" s="5"/>
      <c r="H371" s="5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>
        <v>1</v>
      </c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</row>
    <row r="372" spans="1:156" s="8" customFormat="1" ht="17" hidden="1">
      <c r="A372" s="17"/>
      <c r="B372" s="18">
        <f t="shared" si="12"/>
        <v>0</v>
      </c>
      <c r="C372" s="18"/>
      <c r="D372" s="19">
        <f t="shared" si="13"/>
        <v>0</v>
      </c>
      <c r="E372" s="20" t="s">
        <v>818</v>
      </c>
      <c r="F372" s="4" t="s">
        <v>819</v>
      </c>
      <c r="G372" s="5"/>
      <c r="H372" s="5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</row>
    <row r="373" spans="1:156" s="8" customFormat="1" ht="17" hidden="1">
      <c r="A373" s="17"/>
      <c r="B373" s="18">
        <f t="shared" si="12"/>
        <v>0</v>
      </c>
      <c r="C373" s="18"/>
      <c r="D373" s="19">
        <f t="shared" si="13"/>
        <v>0</v>
      </c>
      <c r="E373" s="20" t="s">
        <v>820</v>
      </c>
      <c r="F373" s="4" t="s">
        <v>821</v>
      </c>
      <c r="G373" s="5"/>
      <c r="H373" s="5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</row>
    <row r="374" spans="1:156" s="8" customFormat="1" ht="17">
      <c r="A374" s="17"/>
      <c r="B374" s="18">
        <f t="shared" si="12"/>
        <v>1</v>
      </c>
      <c r="C374" s="18"/>
      <c r="D374" s="19">
        <f t="shared" si="13"/>
        <v>9.433962264150943E-3</v>
      </c>
      <c r="E374" s="20" t="s">
        <v>822</v>
      </c>
      <c r="F374" s="4" t="s">
        <v>823</v>
      </c>
      <c r="G374" s="5"/>
      <c r="H374" s="5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7">
        <v>1</v>
      </c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</row>
    <row r="375" spans="1:156" s="8" customFormat="1" ht="17">
      <c r="A375" s="17"/>
      <c r="B375" s="18">
        <f t="shared" si="12"/>
        <v>2</v>
      </c>
      <c r="C375" s="18"/>
      <c r="D375" s="19">
        <f t="shared" si="13"/>
        <v>1.8867924528301886E-2</v>
      </c>
      <c r="E375" s="20" t="s">
        <v>824</v>
      </c>
      <c r="F375" s="4" t="s">
        <v>825</v>
      </c>
      <c r="G375" s="5"/>
      <c r="H375" s="5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>
        <v>1</v>
      </c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>
        <v>1</v>
      </c>
      <c r="BA375" s="6"/>
      <c r="BB375" s="6"/>
      <c r="BC375" s="6"/>
      <c r="BD375" s="6"/>
      <c r="BE375" s="6"/>
      <c r="BF375" s="6"/>
      <c r="BG375" s="6"/>
      <c r="BH375" s="6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</row>
    <row r="376" spans="1:156" s="8" customFormat="1" ht="17">
      <c r="A376" s="17"/>
      <c r="B376" s="18">
        <f t="shared" si="12"/>
        <v>1</v>
      </c>
      <c r="C376" s="18"/>
      <c r="D376" s="19">
        <f t="shared" si="13"/>
        <v>9.433962264150943E-3</v>
      </c>
      <c r="E376" s="20" t="s">
        <v>826</v>
      </c>
      <c r="F376" s="4" t="s">
        <v>827</v>
      </c>
      <c r="G376" s="5"/>
      <c r="H376" s="5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>
        <v>1</v>
      </c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</row>
    <row r="377" spans="1:156" s="8" customFormat="1" ht="17">
      <c r="A377" s="17"/>
      <c r="B377" s="18">
        <f t="shared" si="12"/>
        <v>9</v>
      </c>
      <c r="C377" s="18"/>
      <c r="D377" s="19">
        <f t="shared" si="13"/>
        <v>8.4905660377358486E-2</v>
      </c>
      <c r="E377" s="20" t="s">
        <v>828</v>
      </c>
      <c r="F377" s="4" t="s">
        <v>829</v>
      </c>
      <c r="G377" s="5"/>
      <c r="H377" s="5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>
        <v>2</v>
      </c>
      <c r="AD377" s="6">
        <v>3</v>
      </c>
      <c r="AE377" s="6">
        <v>1</v>
      </c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>
        <v>1</v>
      </c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>
        <v>2</v>
      </c>
      <c r="CM377" s="7"/>
      <c r="CN377" s="7"/>
      <c r="CO377" s="7"/>
      <c r="CP377" s="7">
        <v>1</v>
      </c>
      <c r="CQ377" s="7">
        <v>1</v>
      </c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>
        <v>1</v>
      </c>
      <c r="DG377" s="7">
        <v>3</v>
      </c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</row>
    <row r="378" spans="1:156" s="8" customFormat="1" ht="17" hidden="1">
      <c r="A378" s="17"/>
      <c r="B378" s="18">
        <f t="shared" si="12"/>
        <v>0</v>
      </c>
      <c r="C378" s="18"/>
      <c r="D378" s="19">
        <f t="shared" si="13"/>
        <v>0</v>
      </c>
      <c r="E378" s="20" t="s">
        <v>830</v>
      </c>
      <c r="F378" s="4" t="s">
        <v>831</v>
      </c>
      <c r="G378" s="5"/>
      <c r="H378" s="5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</row>
    <row r="379" spans="1:156" s="8" customFormat="1" ht="17">
      <c r="A379" s="17"/>
      <c r="B379" s="18">
        <f t="shared" si="12"/>
        <v>2</v>
      </c>
      <c r="C379" s="18"/>
      <c r="D379" s="19">
        <f t="shared" si="13"/>
        <v>1.8867924528301886E-2</v>
      </c>
      <c r="E379" s="20" t="s">
        <v>832</v>
      </c>
      <c r="F379" s="4" t="s">
        <v>833</v>
      </c>
      <c r="G379" s="5"/>
      <c r="H379" s="5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>
        <v>1</v>
      </c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>
        <v>3</v>
      </c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</row>
    <row r="380" spans="1:156" s="8" customFormat="1" ht="17" hidden="1">
      <c r="A380" s="17"/>
      <c r="B380" s="18">
        <f t="shared" si="12"/>
        <v>0</v>
      </c>
      <c r="C380" s="18"/>
      <c r="D380" s="19">
        <f t="shared" si="13"/>
        <v>0</v>
      </c>
      <c r="E380" s="20" t="s">
        <v>834</v>
      </c>
      <c r="F380" s="4" t="s">
        <v>835</v>
      </c>
      <c r="G380" s="5"/>
      <c r="H380" s="5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</row>
    <row r="381" spans="1:156" s="8" customFormat="1" ht="17" hidden="1">
      <c r="A381" s="17"/>
      <c r="B381" s="18">
        <f t="shared" si="12"/>
        <v>0</v>
      </c>
      <c r="C381" s="18"/>
      <c r="D381" s="19">
        <f t="shared" si="13"/>
        <v>0</v>
      </c>
      <c r="E381" s="20" t="s">
        <v>836</v>
      </c>
      <c r="F381" s="4" t="s">
        <v>837</v>
      </c>
      <c r="G381" s="5"/>
      <c r="H381" s="5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</row>
    <row r="382" spans="1:156" s="8" customFormat="1" ht="17">
      <c r="A382" s="17"/>
      <c r="B382" s="18">
        <f t="shared" si="12"/>
        <v>1</v>
      </c>
      <c r="C382" s="18"/>
      <c r="D382" s="19">
        <f t="shared" si="13"/>
        <v>9.433962264150943E-3</v>
      </c>
      <c r="E382" s="20" t="s">
        <v>838</v>
      </c>
      <c r="F382" s="4" t="s">
        <v>839</v>
      </c>
      <c r="G382" s="5"/>
      <c r="H382" s="5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>
        <v>2</v>
      </c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</row>
    <row r="383" spans="1:156" s="8" customFormat="1" ht="17">
      <c r="A383" s="17"/>
      <c r="B383" s="18">
        <f t="shared" si="12"/>
        <v>6</v>
      </c>
      <c r="C383" s="18"/>
      <c r="D383" s="19">
        <f t="shared" si="13"/>
        <v>5.6603773584905662E-2</v>
      </c>
      <c r="E383" s="20" t="s">
        <v>840</v>
      </c>
      <c r="F383" s="4" t="s">
        <v>841</v>
      </c>
      <c r="G383" s="5"/>
      <c r="H383" s="5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>
        <v>3</v>
      </c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>
        <v>1</v>
      </c>
      <c r="BD383" s="6">
        <v>1</v>
      </c>
      <c r="BE383" s="6"/>
      <c r="BF383" s="6"/>
      <c r="BG383" s="6"/>
      <c r="BH383" s="6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>
        <v>1</v>
      </c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>
        <v>1</v>
      </c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>
        <v>2</v>
      </c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</row>
    <row r="384" spans="1:156" s="8" customFormat="1" ht="17">
      <c r="A384" s="17"/>
      <c r="B384" s="18">
        <f t="shared" si="12"/>
        <v>2</v>
      </c>
      <c r="C384" s="18"/>
      <c r="D384" s="19">
        <f t="shared" si="13"/>
        <v>1.8867924528301886E-2</v>
      </c>
      <c r="E384" s="20" t="s">
        <v>842</v>
      </c>
      <c r="F384" s="4" t="s">
        <v>843</v>
      </c>
      <c r="G384" s="5"/>
      <c r="H384" s="5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>
        <v>1</v>
      </c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>
        <v>1</v>
      </c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</row>
    <row r="385" spans="1:156" s="8" customFormat="1" ht="17" hidden="1">
      <c r="A385" s="17"/>
      <c r="B385" s="18">
        <f t="shared" si="12"/>
        <v>0</v>
      </c>
      <c r="C385" s="18"/>
      <c r="D385" s="19">
        <f t="shared" si="13"/>
        <v>0</v>
      </c>
      <c r="E385" s="20" t="s">
        <v>844</v>
      </c>
      <c r="F385" s="4" t="s">
        <v>845</v>
      </c>
      <c r="G385" s="5"/>
      <c r="H385" s="5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</row>
    <row r="386" spans="1:156" s="8" customFormat="1" ht="17" hidden="1">
      <c r="A386" s="17"/>
      <c r="B386" s="18">
        <f t="shared" si="12"/>
        <v>0</v>
      </c>
      <c r="C386" s="18"/>
      <c r="D386" s="19">
        <f t="shared" si="13"/>
        <v>0</v>
      </c>
      <c r="E386" s="20" t="s">
        <v>846</v>
      </c>
      <c r="F386" s="4" t="s">
        <v>847</v>
      </c>
      <c r="G386" s="5"/>
      <c r="H386" s="5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</row>
    <row r="387" spans="1:156" s="8" customFormat="1" ht="17" hidden="1">
      <c r="A387" s="17"/>
      <c r="B387" s="18">
        <f t="shared" si="12"/>
        <v>0</v>
      </c>
      <c r="C387" s="18"/>
      <c r="D387" s="19">
        <f t="shared" si="13"/>
        <v>0</v>
      </c>
      <c r="E387" s="20" t="s">
        <v>848</v>
      </c>
      <c r="F387" s="4" t="s">
        <v>849</v>
      </c>
      <c r="G387" s="5"/>
      <c r="H387" s="5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</row>
    <row r="388" spans="1:156" s="8" customFormat="1" ht="17">
      <c r="A388" s="17"/>
      <c r="B388" s="18">
        <f t="shared" si="12"/>
        <v>20</v>
      </c>
      <c r="C388" s="18"/>
      <c r="D388" s="19">
        <f t="shared" si="13"/>
        <v>0.18867924528301888</v>
      </c>
      <c r="E388" s="20" t="s">
        <v>850</v>
      </c>
      <c r="F388" s="4" t="s">
        <v>851</v>
      </c>
      <c r="G388" s="5"/>
      <c r="H388" s="5"/>
      <c r="I388" s="5"/>
      <c r="J388" s="6"/>
      <c r="K388" s="6"/>
      <c r="L388" s="6">
        <v>1</v>
      </c>
      <c r="M388" s="6">
        <v>1</v>
      </c>
      <c r="N388" s="6"/>
      <c r="O388" s="6"/>
      <c r="P388" s="6"/>
      <c r="Q388" s="6"/>
      <c r="R388" s="6"/>
      <c r="S388" s="6"/>
      <c r="T388" s="6"/>
      <c r="U388" s="6"/>
      <c r="V388" s="6">
        <v>1</v>
      </c>
      <c r="W388" s="6">
        <v>2</v>
      </c>
      <c r="X388" s="6"/>
      <c r="Y388" s="6">
        <v>9</v>
      </c>
      <c r="Z388" s="6">
        <v>1</v>
      </c>
      <c r="AA388" s="6">
        <v>1</v>
      </c>
      <c r="AB388" s="6">
        <v>2</v>
      </c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>
        <v>1</v>
      </c>
      <c r="AW388" s="6"/>
      <c r="AX388" s="6"/>
      <c r="AY388" s="6">
        <v>9</v>
      </c>
      <c r="AZ388" s="6">
        <v>11</v>
      </c>
      <c r="BA388" s="6"/>
      <c r="BB388" s="6"/>
      <c r="BC388" s="6"/>
      <c r="BD388" s="6"/>
      <c r="BE388" s="6"/>
      <c r="BF388" s="6"/>
      <c r="BG388" s="6">
        <v>1</v>
      </c>
      <c r="BH388" s="6">
        <v>2</v>
      </c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>
        <v>1</v>
      </c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>
        <v>1</v>
      </c>
      <c r="CJ388" s="7">
        <v>1</v>
      </c>
      <c r="CK388" s="7">
        <v>1</v>
      </c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>
        <v>2</v>
      </c>
      <c r="DE388" s="7">
        <v>4</v>
      </c>
      <c r="DF388" s="7"/>
      <c r="DG388" s="7">
        <v>3</v>
      </c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</row>
    <row r="389" spans="1:156" s="8" customFormat="1" ht="17">
      <c r="A389" s="17"/>
      <c r="B389" s="18">
        <f t="shared" si="12"/>
        <v>24</v>
      </c>
      <c r="C389" s="18"/>
      <c r="D389" s="19">
        <f t="shared" si="13"/>
        <v>0.22641509433962265</v>
      </c>
      <c r="E389" s="20" t="s">
        <v>852</v>
      </c>
      <c r="F389" s="4" t="s">
        <v>853</v>
      </c>
      <c r="G389" s="5"/>
      <c r="H389" s="5"/>
      <c r="I389" s="5">
        <v>2</v>
      </c>
      <c r="J389" s="6">
        <v>1</v>
      </c>
      <c r="K389" s="6"/>
      <c r="L389" s="6">
        <v>4</v>
      </c>
      <c r="M389" s="6">
        <v>5</v>
      </c>
      <c r="N389" s="6">
        <v>2</v>
      </c>
      <c r="O389" s="6"/>
      <c r="P389" s="6"/>
      <c r="Q389" s="6"/>
      <c r="R389" s="6"/>
      <c r="S389" s="6">
        <v>6</v>
      </c>
      <c r="T389" s="6">
        <v>1</v>
      </c>
      <c r="U389" s="6"/>
      <c r="V389" s="6">
        <v>2</v>
      </c>
      <c r="W389" s="6">
        <v>1</v>
      </c>
      <c r="X389" s="6"/>
      <c r="Y389" s="6"/>
      <c r="Z389" s="6">
        <v>1</v>
      </c>
      <c r="AA389" s="6">
        <v>2</v>
      </c>
      <c r="AB389" s="6"/>
      <c r="AC389" s="6"/>
      <c r="AD389" s="6">
        <v>1</v>
      </c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>
        <v>1</v>
      </c>
      <c r="AZ389" s="6">
        <v>1</v>
      </c>
      <c r="BA389" s="6"/>
      <c r="BB389" s="6"/>
      <c r="BC389" s="6"/>
      <c r="BD389" s="6"/>
      <c r="BE389" s="6"/>
      <c r="BF389" s="6"/>
      <c r="BG389" s="6">
        <v>1</v>
      </c>
      <c r="BH389" s="6"/>
      <c r="BI389" s="7">
        <v>2</v>
      </c>
      <c r="BJ389" s="7"/>
      <c r="BK389" s="7"/>
      <c r="BL389" s="7"/>
      <c r="BM389" s="7"/>
      <c r="BN389" s="7"/>
      <c r="BO389" s="7"/>
      <c r="BP389" s="7"/>
      <c r="BQ389" s="7"/>
      <c r="BR389" s="7">
        <v>1</v>
      </c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>
        <v>1</v>
      </c>
      <c r="CK389" s="7">
        <v>6</v>
      </c>
      <c r="CL389" s="7">
        <v>5</v>
      </c>
      <c r="CM389" s="7">
        <v>1</v>
      </c>
      <c r="CN389" s="7"/>
      <c r="CO389" s="7">
        <v>1</v>
      </c>
      <c r="CP389" s="7">
        <v>1</v>
      </c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>
        <v>1</v>
      </c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</row>
    <row r="390" spans="1:156" s="8" customFormat="1" ht="17">
      <c r="A390" s="17"/>
      <c r="B390" s="18">
        <f t="shared" ref="B390:B453" si="14">COUNTIF(H390:AAG390,"&gt;0")</f>
        <v>6</v>
      </c>
      <c r="C390" s="18"/>
      <c r="D390" s="19">
        <f t="shared" si="13"/>
        <v>5.6603773584905662E-2</v>
      </c>
      <c r="E390" s="20" t="s">
        <v>854</v>
      </c>
      <c r="F390" s="4" t="s">
        <v>855</v>
      </c>
      <c r="G390" s="5"/>
      <c r="H390" s="5"/>
      <c r="I390" s="5"/>
      <c r="J390" s="6"/>
      <c r="K390" s="6"/>
      <c r="L390" s="6">
        <v>1</v>
      </c>
      <c r="M390" s="6">
        <v>3</v>
      </c>
      <c r="N390" s="6">
        <v>1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7">
        <v>1</v>
      </c>
      <c r="BJ390" s="7"/>
      <c r="BK390" s="7"/>
      <c r="BL390" s="7"/>
      <c r="BM390" s="7"/>
      <c r="BN390" s="7"/>
      <c r="BO390" s="7"/>
      <c r="BP390" s="7"/>
      <c r="BQ390" s="7"/>
      <c r="BR390" s="7">
        <v>1</v>
      </c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>
        <v>1</v>
      </c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</row>
    <row r="391" spans="1:156" s="8" customFormat="1" ht="17">
      <c r="A391" s="17"/>
      <c r="B391" s="18">
        <f t="shared" si="14"/>
        <v>2</v>
      </c>
      <c r="C391" s="18"/>
      <c r="D391" s="19">
        <f t="shared" ref="D391:D454" si="15">((B391)/B$3)</f>
        <v>1.8867924528301886E-2</v>
      </c>
      <c r="E391" s="20" t="s">
        <v>856</v>
      </c>
      <c r="F391" s="4" t="s">
        <v>857</v>
      </c>
      <c r="G391" s="5"/>
      <c r="H391" s="5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>
        <v>1</v>
      </c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7"/>
      <c r="BJ391" s="7"/>
      <c r="BK391" s="7"/>
      <c r="BL391" s="7"/>
      <c r="BM391" s="7"/>
      <c r="BN391" s="7"/>
      <c r="BO391" s="7">
        <v>1</v>
      </c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</row>
    <row r="392" spans="1:156" s="8" customFormat="1" ht="17">
      <c r="A392" s="17"/>
      <c r="B392" s="18">
        <f t="shared" si="14"/>
        <v>9</v>
      </c>
      <c r="C392" s="18"/>
      <c r="D392" s="19">
        <f t="shared" si="15"/>
        <v>8.4905660377358486E-2</v>
      </c>
      <c r="E392" s="20" t="s">
        <v>858</v>
      </c>
      <c r="F392" s="4" t="s">
        <v>859</v>
      </c>
      <c r="G392" s="5"/>
      <c r="H392" s="5">
        <v>1</v>
      </c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>
        <v>1</v>
      </c>
      <c r="BC392" s="6">
        <v>1</v>
      </c>
      <c r="BD392" s="6"/>
      <c r="BE392" s="6"/>
      <c r="BF392" s="6"/>
      <c r="BG392" s="6"/>
      <c r="BH392" s="6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>
        <v>1</v>
      </c>
      <c r="BX392" s="7"/>
      <c r="BY392" s="7">
        <v>1</v>
      </c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>
        <v>1</v>
      </c>
      <c r="CR392" s="7"/>
      <c r="CS392" s="7"/>
      <c r="CT392" s="7"/>
      <c r="CU392" s="7"/>
      <c r="CV392" s="7"/>
      <c r="CW392" s="7">
        <v>2</v>
      </c>
      <c r="CX392" s="7"/>
      <c r="CY392" s="7"/>
      <c r="CZ392" s="7"/>
      <c r="DA392" s="7"/>
      <c r="DB392" s="7"/>
      <c r="DC392" s="7"/>
      <c r="DD392" s="7"/>
      <c r="DE392" s="7">
        <v>1</v>
      </c>
      <c r="DF392" s="7"/>
      <c r="DG392" s="7">
        <v>1</v>
      </c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</row>
    <row r="393" spans="1:156" s="8" customFormat="1" ht="34" hidden="1">
      <c r="A393" s="17"/>
      <c r="B393" s="18">
        <f t="shared" si="14"/>
        <v>0</v>
      </c>
      <c r="C393" s="18"/>
      <c r="D393" s="19">
        <f t="shared" si="15"/>
        <v>0</v>
      </c>
      <c r="E393" s="20" t="s">
        <v>860</v>
      </c>
      <c r="F393" s="4" t="s">
        <v>861</v>
      </c>
      <c r="G393" s="5"/>
      <c r="H393" s="5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</row>
    <row r="394" spans="1:156" s="8" customFormat="1" ht="17" hidden="1">
      <c r="A394" s="17"/>
      <c r="B394" s="18">
        <f t="shared" si="14"/>
        <v>0</v>
      </c>
      <c r="C394" s="18"/>
      <c r="D394" s="19">
        <f t="shared" si="15"/>
        <v>0</v>
      </c>
      <c r="E394" s="20" t="s">
        <v>862</v>
      </c>
      <c r="F394" s="4" t="s">
        <v>863</v>
      </c>
      <c r="G394" s="5"/>
      <c r="H394" s="5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</row>
    <row r="395" spans="1:156" s="8" customFormat="1" ht="17">
      <c r="A395" s="17"/>
      <c r="B395" s="18">
        <f t="shared" si="14"/>
        <v>15</v>
      </c>
      <c r="C395" s="18"/>
      <c r="D395" s="19">
        <f t="shared" si="15"/>
        <v>0.14150943396226415</v>
      </c>
      <c r="E395" s="20" t="s">
        <v>864</v>
      </c>
      <c r="F395" s="4" t="s">
        <v>865</v>
      </c>
      <c r="G395" s="5"/>
      <c r="H395" s="5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>
        <v>1</v>
      </c>
      <c r="AE395" s="6">
        <v>3</v>
      </c>
      <c r="AF395" s="6">
        <v>2</v>
      </c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>
        <v>1</v>
      </c>
      <c r="BV395" s="7"/>
      <c r="BW395" s="7">
        <v>1</v>
      </c>
      <c r="BX395" s="7">
        <v>1</v>
      </c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>
        <v>1</v>
      </c>
      <c r="CM395" s="7"/>
      <c r="CN395" s="7"/>
      <c r="CO395" s="7"/>
      <c r="CP395" s="7">
        <v>4</v>
      </c>
      <c r="CQ395" s="7">
        <v>4</v>
      </c>
      <c r="CR395" s="7">
        <v>1</v>
      </c>
      <c r="CS395" s="7"/>
      <c r="CT395" s="7"/>
      <c r="CU395" s="7">
        <v>1</v>
      </c>
      <c r="CV395" s="7"/>
      <c r="CW395" s="7">
        <v>1</v>
      </c>
      <c r="CX395" s="7"/>
      <c r="CY395" s="7"/>
      <c r="CZ395" s="7"/>
      <c r="DA395" s="7"/>
      <c r="DB395" s="7"/>
      <c r="DC395" s="7"/>
      <c r="DD395" s="7"/>
      <c r="DE395" s="7">
        <v>2</v>
      </c>
      <c r="DF395" s="7"/>
      <c r="DG395" s="7">
        <v>1</v>
      </c>
      <c r="DH395" s="7">
        <v>2</v>
      </c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</row>
    <row r="396" spans="1:156" s="8" customFormat="1" ht="34" hidden="1">
      <c r="A396" s="17"/>
      <c r="B396" s="18">
        <f t="shared" si="14"/>
        <v>0</v>
      </c>
      <c r="C396" s="18"/>
      <c r="D396" s="19">
        <f t="shared" si="15"/>
        <v>0</v>
      </c>
      <c r="E396" s="20" t="s">
        <v>866</v>
      </c>
      <c r="F396" s="4" t="s">
        <v>867</v>
      </c>
      <c r="G396" s="5"/>
      <c r="H396" s="5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</row>
    <row r="397" spans="1:156" s="8" customFormat="1" ht="34" hidden="1">
      <c r="A397" s="17"/>
      <c r="B397" s="18">
        <f t="shared" si="14"/>
        <v>0</v>
      </c>
      <c r="C397" s="18"/>
      <c r="D397" s="19">
        <f t="shared" si="15"/>
        <v>0</v>
      </c>
      <c r="E397" s="20" t="s">
        <v>868</v>
      </c>
      <c r="F397" s="4" t="s">
        <v>869</v>
      </c>
      <c r="G397" s="5"/>
      <c r="H397" s="5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</row>
    <row r="398" spans="1:156" s="8" customFormat="1" ht="17" hidden="1">
      <c r="A398" s="17"/>
      <c r="B398" s="18">
        <f t="shared" si="14"/>
        <v>0</v>
      </c>
      <c r="C398" s="18"/>
      <c r="D398" s="19">
        <f t="shared" si="15"/>
        <v>0</v>
      </c>
      <c r="E398" s="20" t="s">
        <v>870</v>
      </c>
      <c r="F398" s="4" t="s">
        <v>871</v>
      </c>
      <c r="G398" s="5"/>
      <c r="H398" s="5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</row>
    <row r="399" spans="1:156" s="8" customFormat="1" ht="17" hidden="1">
      <c r="A399" s="17"/>
      <c r="B399" s="18">
        <f t="shared" si="14"/>
        <v>0</v>
      </c>
      <c r="C399" s="18"/>
      <c r="D399" s="19">
        <f t="shared" si="15"/>
        <v>0</v>
      </c>
      <c r="E399" s="20" t="s">
        <v>872</v>
      </c>
      <c r="F399" s="4" t="s">
        <v>873</v>
      </c>
      <c r="G399" s="5"/>
      <c r="H399" s="5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</row>
    <row r="400" spans="1:156" s="8" customFormat="1" ht="17">
      <c r="A400" s="17"/>
      <c r="B400" s="18">
        <f t="shared" si="14"/>
        <v>40</v>
      </c>
      <c r="C400" s="18"/>
      <c r="D400" s="19">
        <f t="shared" si="15"/>
        <v>0.37735849056603776</v>
      </c>
      <c r="E400" s="20" t="s">
        <v>874</v>
      </c>
      <c r="F400" s="4" t="s">
        <v>875</v>
      </c>
      <c r="G400" s="5"/>
      <c r="H400" s="5">
        <v>9</v>
      </c>
      <c r="I400" s="5">
        <v>6</v>
      </c>
      <c r="J400" s="6">
        <v>6</v>
      </c>
      <c r="K400" s="6"/>
      <c r="L400" s="6">
        <v>6</v>
      </c>
      <c r="M400" s="6">
        <v>8</v>
      </c>
      <c r="N400" s="6"/>
      <c r="O400" s="6"/>
      <c r="P400" s="6"/>
      <c r="Q400" s="6"/>
      <c r="R400" s="6"/>
      <c r="S400" s="6">
        <v>3</v>
      </c>
      <c r="T400" s="6">
        <v>7</v>
      </c>
      <c r="U400" s="6"/>
      <c r="V400" s="6">
        <v>8</v>
      </c>
      <c r="W400" s="6">
        <v>10</v>
      </c>
      <c r="X400" s="6"/>
      <c r="Y400" s="6">
        <v>8</v>
      </c>
      <c r="Z400" s="6">
        <v>2</v>
      </c>
      <c r="AA400" s="6"/>
      <c r="AB400" s="6">
        <v>3</v>
      </c>
      <c r="AC400" s="6"/>
      <c r="AD400" s="6">
        <v>1</v>
      </c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>
        <v>2</v>
      </c>
      <c r="AS400" s="6">
        <v>3</v>
      </c>
      <c r="AT400" s="6">
        <v>3</v>
      </c>
      <c r="AU400" s="6"/>
      <c r="AV400" s="6">
        <v>3</v>
      </c>
      <c r="AW400" s="6">
        <v>6</v>
      </c>
      <c r="AX400" s="6">
        <v>5</v>
      </c>
      <c r="AY400" s="6">
        <v>8</v>
      </c>
      <c r="AZ400" s="6">
        <v>10</v>
      </c>
      <c r="BA400" s="6"/>
      <c r="BB400" s="6"/>
      <c r="BC400" s="6"/>
      <c r="BD400" s="6"/>
      <c r="BE400" s="6"/>
      <c r="BF400" s="6"/>
      <c r="BG400" s="6">
        <v>3</v>
      </c>
      <c r="BH400" s="6">
        <v>9</v>
      </c>
      <c r="BI400" s="7"/>
      <c r="BJ400" s="7"/>
      <c r="BK400" s="7"/>
      <c r="BL400" s="7">
        <v>2</v>
      </c>
      <c r="BM400" s="7"/>
      <c r="BN400" s="7">
        <v>2</v>
      </c>
      <c r="BO400" s="7"/>
      <c r="BP400" s="7"/>
      <c r="BQ400" s="7"/>
      <c r="BR400" s="7">
        <v>1</v>
      </c>
      <c r="BS400" s="7"/>
      <c r="BT400" s="7">
        <v>1</v>
      </c>
      <c r="BU400" s="7"/>
      <c r="BV400" s="7"/>
      <c r="BW400" s="7"/>
      <c r="BX400" s="7"/>
      <c r="BY400" s="7"/>
      <c r="BZ400" s="7"/>
      <c r="CA400" s="7">
        <v>2</v>
      </c>
      <c r="CB400" s="7"/>
      <c r="CC400" s="7"/>
      <c r="CD400" s="7"/>
      <c r="CE400" s="7"/>
      <c r="CF400" s="7"/>
      <c r="CG400" s="7">
        <v>6</v>
      </c>
      <c r="CH400" s="7">
        <v>5</v>
      </c>
      <c r="CI400" s="7">
        <v>6</v>
      </c>
      <c r="CJ400" s="7"/>
      <c r="CK400" s="7">
        <v>8</v>
      </c>
      <c r="CL400" s="7">
        <v>6</v>
      </c>
      <c r="CM400" s="7">
        <v>2</v>
      </c>
      <c r="CN400" s="7">
        <v>3</v>
      </c>
      <c r="CO400" s="7">
        <v>2</v>
      </c>
      <c r="CP400" s="7"/>
      <c r="CQ400" s="7"/>
      <c r="CR400" s="7"/>
      <c r="CS400" s="7"/>
      <c r="CT400" s="7"/>
      <c r="CU400" s="7"/>
      <c r="CV400" s="7"/>
      <c r="CW400" s="7"/>
      <c r="CX400" s="7">
        <v>1</v>
      </c>
      <c r="CY400" s="7"/>
      <c r="CZ400" s="7"/>
      <c r="DA400" s="7">
        <v>1</v>
      </c>
      <c r="DB400" s="7">
        <v>10</v>
      </c>
      <c r="DC400" s="7">
        <v>9</v>
      </c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</row>
    <row r="401" spans="1:156" s="8" customFormat="1" ht="17" hidden="1">
      <c r="A401" s="17"/>
      <c r="B401" s="18">
        <f t="shared" si="14"/>
        <v>0</v>
      </c>
      <c r="C401" s="18"/>
      <c r="D401" s="19">
        <f t="shared" si="15"/>
        <v>0</v>
      </c>
      <c r="E401" s="20" t="s">
        <v>876</v>
      </c>
      <c r="F401" s="4" t="s">
        <v>877</v>
      </c>
      <c r="G401" s="5"/>
      <c r="H401" s="5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</row>
    <row r="402" spans="1:156" s="8" customFormat="1" ht="17" hidden="1">
      <c r="A402" s="17"/>
      <c r="B402" s="18">
        <f t="shared" si="14"/>
        <v>0</v>
      </c>
      <c r="C402" s="18"/>
      <c r="D402" s="19">
        <f t="shared" si="15"/>
        <v>0</v>
      </c>
      <c r="E402" s="20" t="s">
        <v>878</v>
      </c>
      <c r="F402" s="4" t="s">
        <v>879</v>
      </c>
      <c r="G402" s="5"/>
      <c r="H402" s="5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</row>
    <row r="403" spans="1:156" s="8" customFormat="1" ht="17" hidden="1">
      <c r="A403" s="17"/>
      <c r="B403" s="18">
        <f t="shared" si="14"/>
        <v>0</v>
      </c>
      <c r="C403" s="18"/>
      <c r="D403" s="19">
        <f t="shared" si="15"/>
        <v>0</v>
      </c>
      <c r="E403" s="20" t="s">
        <v>880</v>
      </c>
      <c r="F403" s="4" t="s">
        <v>881</v>
      </c>
      <c r="G403" s="5"/>
      <c r="H403" s="5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</row>
    <row r="404" spans="1:156" s="8" customFormat="1" ht="17" hidden="1">
      <c r="A404" s="17"/>
      <c r="B404" s="18">
        <f t="shared" si="14"/>
        <v>0</v>
      </c>
      <c r="C404" s="18"/>
      <c r="D404" s="19">
        <f t="shared" si="15"/>
        <v>0</v>
      </c>
      <c r="E404" s="20" t="s">
        <v>882</v>
      </c>
      <c r="F404" s="4" t="s">
        <v>883</v>
      </c>
      <c r="G404" s="5"/>
      <c r="H404" s="5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</row>
    <row r="405" spans="1:156" s="8" customFormat="1" ht="17" hidden="1">
      <c r="A405" s="17"/>
      <c r="B405" s="18">
        <f t="shared" si="14"/>
        <v>0</v>
      </c>
      <c r="C405" s="18"/>
      <c r="D405" s="19">
        <f t="shared" si="15"/>
        <v>0</v>
      </c>
      <c r="E405" s="29" t="s">
        <v>884</v>
      </c>
      <c r="F405" s="4" t="s">
        <v>885</v>
      </c>
      <c r="G405" s="5"/>
      <c r="H405" s="5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</row>
    <row r="406" spans="1:156" s="8" customFormat="1" ht="17" hidden="1">
      <c r="A406" s="17"/>
      <c r="B406" s="18">
        <f t="shared" si="14"/>
        <v>0</v>
      </c>
      <c r="C406" s="18"/>
      <c r="D406" s="19">
        <f t="shared" si="15"/>
        <v>0</v>
      </c>
      <c r="E406" s="20" t="s">
        <v>886</v>
      </c>
      <c r="F406" s="4" t="s">
        <v>887</v>
      </c>
      <c r="G406" s="5"/>
      <c r="H406" s="5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</row>
    <row r="407" spans="1:156" s="8" customFormat="1" ht="17" hidden="1">
      <c r="A407" s="17"/>
      <c r="B407" s="18">
        <f t="shared" si="14"/>
        <v>0</v>
      </c>
      <c r="C407" s="18"/>
      <c r="D407" s="19">
        <f t="shared" si="15"/>
        <v>0</v>
      </c>
      <c r="E407" s="20" t="s">
        <v>888</v>
      </c>
      <c r="F407" s="4" t="s">
        <v>889</v>
      </c>
      <c r="G407" s="5"/>
      <c r="H407" s="5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</row>
    <row r="408" spans="1:156" s="8" customFormat="1" ht="17">
      <c r="A408" s="17"/>
      <c r="B408" s="18">
        <f t="shared" si="14"/>
        <v>1</v>
      </c>
      <c r="C408" s="18"/>
      <c r="D408" s="19">
        <f t="shared" si="15"/>
        <v>9.433962264150943E-3</v>
      </c>
      <c r="E408" s="20" t="s">
        <v>890</v>
      </c>
      <c r="F408" s="4" t="s">
        <v>891</v>
      </c>
      <c r="G408" s="5"/>
      <c r="H408" s="5"/>
      <c r="I408" s="5"/>
      <c r="J408" s="6"/>
      <c r="K408" s="6"/>
      <c r="L408" s="6">
        <v>1</v>
      </c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</row>
    <row r="409" spans="1:156" s="8" customFormat="1" ht="17">
      <c r="A409" s="17"/>
      <c r="B409" s="18">
        <f t="shared" si="14"/>
        <v>2</v>
      </c>
      <c r="C409" s="18"/>
      <c r="D409" s="19">
        <f t="shared" si="15"/>
        <v>1.8867924528301886E-2</v>
      </c>
      <c r="E409" s="20" t="s">
        <v>892</v>
      </c>
      <c r="F409" s="4" t="s">
        <v>893</v>
      </c>
      <c r="G409" s="5"/>
      <c r="H409" s="5"/>
      <c r="I409" s="5"/>
      <c r="J409" s="6"/>
      <c r="K409" s="6"/>
      <c r="L409" s="6"/>
      <c r="M409" s="6"/>
      <c r="N409" s="6">
        <v>1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>
        <v>1</v>
      </c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</row>
    <row r="410" spans="1:156" s="8" customFormat="1" ht="17">
      <c r="A410" s="17"/>
      <c r="B410" s="18">
        <f t="shared" si="14"/>
        <v>6</v>
      </c>
      <c r="C410" s="18"/>
      <c r="D410" s="19">
        <f t="shared" si="15"/>
        <v>5.6603773584905662E-2</v>
      </c>
      <c r="E410" s="20" t="s">
        <v>894</v>
      </c>
      <c r="F410" s="4" t="s">
        <v>895</v>
      </c>
      <c r="G410" s="5"/>
      <c r="H410" s="5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>
        <v>2</v>
      </c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>
        <v>1</v>
      </c>
      <c r="BI410" s="7"/>
      <c r="BJ410" s="7"/>
      <c r="BK410" s="7"/>
      <c r="BL410" s="7">
        <v>1</v>
      </c>
      <c r="BM410" s="7">
        <v>1</v>
      </c>
      <c r="BN410" s="7">
        <v>1</v>
      </c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>
        <v>1</v>
      </c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</row>
    <row r="411" spans="1:156" s="8" customFormat="1" ht="17">
      <c r="A411" s="17"/>
      <c r="B411" s="18">
        <f t="shared" si="14"/>
        <v>7</v>
      </c>
      <c r="C411" s="18"/>
      <c r="D411" s="19">
        <f t="shared" si="15"/>
        <v>6.6037735849056603E-2</v>
      </c>
      <c r="E411" s="20" t="s">
        <v>896</v>
      </c>
      <c r="F411" s="4" t="s">
        <v>897</v>
      </c>
      <c r="G411" s="5"/>
      <c r="H411" s="5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>
        <v>2</v>
      </c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>
        <v>1</v>
      </c>
      <c r="BI411" s="7"/>
      <c r="BJ411" s="7"/>
      <c r="BK411" s="7"/>
      <c r="BL411" s="7">
        <v>1</v>
      </c>
      <c r="BM411" s="7"/>
      <c r="BN411" s="7">
        <v>2</v>
      </c>
      <c r="BO411" s="7"/>
      <c r="BP411" s="7">
        <v>1</v>
      </c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>
        <v>1</v>
      </c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>
        <v>1</v>
      </c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</row>
    <row r="412" spans="1:156" s="8" customFormat="1" ht="17">
      <c r="A412" s="17"/>
      <c r="B412" s="18">
        <f t="shared" si="14"/>
        <v>4</v>
      </c>
      <c r="C412" s="18"/>
      <c r="D412" s="19">
        <f t="shared" si="15"/>
        <v>3.7735849056603772E-2</v>
      </c>
      <c r="E412" s="20" t="s">
        <v>898</v>
      </c>
      <c r="F412" s="4" t="s">
        <v>899</v>
      </c>
      <c r="G412" s="5"/>
      <c r="H412" s="5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>
        <v>1</v>
      </c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7"/>
      <c r="BJ412" s="7"/>
      <c r="BK412" s="7">
        <v>1</v>
      </c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>
        <v>1</v>
      </c>
      <c r="CB412" s="7"/>
      <c r="CC412" s="7"/>
      <c r="CD412" s="7">
        <v>2</v>
      </c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</row>
    <row r="413" spans="1:156" s="8" customFormat="1" ht="17" hidden="1">
      <c r="A413" s="17"/>
      <c r="B413" s="18">
        <f t="shared" si="14"/>
        <v>0</v>
      </c>
      <c r="C413" s="18"/>
      <c r="D413" s="19">
        <f t="shared" si="15"/>
        <v>0</v>
      </c>
      <c r="E413" s="20" t="s">
        <v>900</v>
      </c>
      <c r="F413" s="4" t="s">
        <v>901</v>
      </c>
      <c r="G413" s="5"/>
      <c r="H413" s="5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</row>
    <row r="414" spans="1:156" s="8" customFormat="1" ht="17" hidden="1">
      <c r="A414" s="17"/>
      <c r="B414" s="18">
        <f t="shared" si="14"/>
        <v>0</v>
      </c>
      <c r="C414" s="18"/>
      <c r="D414" s="19">
        <f t="shared" si="15"/>
        <v>0</v>
      </c>
      <c r="E414" s="20" t="s">
        <v>902</v>
      </c>
      <c r="F414" s="4" t="s">
        <v>901</v>
      </c>
      <c r="G414" s="5"/>
      <c r="H414" s="5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</row>
    <row r="415" spans="1:156" s="8" customFormat="1" ht="17" hidden="1">
      <c r="A415" s="17"/>
      <c r="B415" s="18">
        <f t="shared" si="14"/>
        <v>0</v>
      </c>
      <c r="C415" s="18"/>
      <c r="D415" s="19">
        <f t="shared" si="15"/>
        <v>0</v>
      </c>
      <c r="E415" s="20" t="s">
        <v>903</v>
      </c>
      <c r="F415" s="4" t="s">
        <v>904</v>
      </c>
      <c r="G415" s="5"/>
      <c r="H415" s="5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</row>
    <row r="416" spans="1:156" s="8" customFormat="1" ht="34" hidden="1">
      <c r="A416" s="17"/>
      <c r="B416" s="18">
        <f t="shared" si="14"/>
        <v>0</v>
      </c>
      <c r="C416" s="18"/>
      <c r="D416" s="19">
        <f t="shared" si="15"/>
        <v>0</v>
      </c>
      <c r="E416" s="20" t="s">
        <v>905</v>
      </c>
      <c r="F416" s="4" t="s">
        <v>906</v>
      </c>
      <c r="G416" s="5"/>
      <c r="H416" s="5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</row>
    <row r="417" spans="1:156" s="8" customFormat="1" ht="17" hidden="1">
      <c r="A417" s="17"/>
      <c r="B417" s="18">
        <f t="shared" si="14"/>
        <v>0</v>
      </c>
      <c r="C417" s="18"/>
      <c r="D417" s="19">
        <f t="shared" si="15"/>
        <v>0</v>
      </c>
      <c r="E417" s="20" t="s">
        <v>907</v>
      </c>
      <c r="F417" s="4" t="s">
        <v>908</v>
      </c>
      <c r="G417" s="5"/>
      <c r="H417" s="5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</row>
    <row r="418" spans="1:156" s="8" customFormat="1" ht="17">
      <c r="A418" s="17"/>
      <c r="B418" s="18">
        <f t="shared" si="14"/>
        <v>44</v>
      </c>
      <c r="C418" s="18"/>
      <c r="D418" s="19">
        <f t="shared" si="15"/>
        <v>0.41509433962264153</v>
      </c>
      <c r="E418" s="20" t="s">
        <v>909</v>
      </c>
      <c r="F418" s="4" t="s">
        <v>910</v>
      </c>
      <c r="G418" s="5"/>
      <c r="H418" s="5">
        <v>3</v>
      </c>
      <c r="I418" s="5">
        <v>8</v>
      </c>
      <c r="J418" s="6">
        <v>5</v>
      </c>
      <c r="K418" s="6"/>
      <c r="L418" s="6">
        <v>9</v>
      </c>
      <c r="M418" s="6">
        <v>7</v>
      </c>
      <c r="N418" s="6">
        <v>1</v>
      </c>
      <c r="O418" s="6"/>
      <c r="P418" s="6"/>
      <c r="Q418" s="6"/>
      <c r="R418" s="6"/>
      <c r="S418" s="6">
        <v>7</v>
      </c>
      <c r="T418" s="6">
        <v>6</v>
      </c>
      <c r="U418" s="6"/>
      <c r="V418" s="6">
        <v>2</v>
      </c>
      <c r="W418" s="6">
        <v>1</v>
      </c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>
        <v>4</v>
      </c>
      <c r="AO418" s="6">
        <v>1</v>
      </c>
      <c r="AP418" s="6">
        <v>8</v>
      </c>
      <c r="AQ418" s="6">
        <v>1</v>
      </c>
      <c r="AR418" s="6">
        <v>2</v>
      </c>
      <c r="AS418" s="6">
        <v>1</v>
      </c>
      <c r="AT418" s="6">
        <v>2</v>
      </c>
      <c r="AU418" s="6">
        <v>1</v>
      </c>
      <c r="AV418" s="6">
        <v>4</v>
      </c>
      <c r="AW418" s="6">
        <v>1</v>
      </c>
      <c r="AX418" s="6">
        <v>4</v>
      </c>
      <c r="AY418" s="6">
        <v>2</v>
      </c>
      <c r="AZ418" s="6">
        <v>1</v>
      </c>
      <c r="BA418" s="6"/>
      <c r="BB418" s="6"/>
      <c r="BC418" s="6"/>
      <c r="BD418" s="6"/>
      <c r="BE418" s="6"/>
      <c r="BF418" s="6"/>
      <c r="BG418" s="6">
        <v>2</v>
      </c>
      <c r="BH418" s="6">
        <v>7</v>
      </c>
      <c r="BI418" s="7">
        <v>3</v>
      </c>
      <c r="BJ418" s="7"/>
      <c r="BK418" s="7"/>
      <c r="BL418" s="7">
        <v>2</v>
      </c>
      <c r="BM418" s="7">
        <v>2</v>
      </c>
      <c r="BN418" s="7"/>
      <c r="BO418" s="7">
        <v>3</v>
      </c>
      <c r="BP418" s="7">
        <v>1</v>
      </c>
      <c r="BQ418" s="7">
        <v>3</v>
      </c>
      <c r="BR418" s="7"/>
      <c r="BS418" s="7"/>
      <c r="BT418" s="7"/>
      <c r="BU418" s="7">
        <v>1</v>
      </c>
      <c r="BV418" s="7"/>
      <c r="BW418" s="7"/>
      <c r="BX418" s="7"/>
      <c r="BY418" s="7"/>
      <c r="BZ418" s="7"/>
      <c r="CA418" s="7">
        <v>5</v>
      </c>
      <c r="CB418" s="7"/>
      <c r="CC418" s="7"/>
      <c r="CD418" s="7"/>
      <c r="CE418" s="7"/>
      <c r="CF418" s="7"/>
      <c r="CG418" s="7">
        <v>5</v>
      </c>
      <c r="CH418" s="7">
        <v>4</v>
      </c>
      <c r="CI418" s="7">
        <v>1</v>
      </c>
      <c r="CJ418" s="7">
        <v>3</v>
      </c>
      <c r="CK418" s="7">
        <v>7</v>
      </c>
      <c r="CL418" s="7">
        <v>5</v>
      </c>
      <c r="CM418" s="7">
        <v>4</v>
      </c>
      <c r="CN418" s="7">
        <v>1</v>
      </c>
      <c r="CO418" s="7"/>
      <c r="CP418" s="7"/>
      <c r="CQ418" s="7"/>
      <c r="CR418" s="7"/>
      <c r="CS418" s="7"/>
      <c r="CT418" s="7"/>
      <c r="CU418" s="7"/>
      <c r="CV418" s="7"/>
      <c r="CW418" s="7"/>
      <c r="CX418" s="7">
        <v>2</v>
      </c>
      <c r="CY418" s="7">
        <v>3</v>
      </c>
      <c r="CZ418" s="7"/>
      <c r="DA418" s="7"/>
      <c r="DB418" s="7">
        <v>4</v>
      </c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</row>
    <row r="419" spans="1:156" s="8" customFormat="1" hidden="1">
      <c r="A419" s="17"/>
      <c r="B419" s="18">
        <f t="shared" si="14"/>
        <v>0</v>
      </c>
      <c r="C419" s="18"/>
      <c r="D419" s="19">
        <f t="shared" si="15"/>
        <v>0</v>
      </c>
      <c r="E419" s="20" t="s">
        <v>911</v>
      </c>
      <c r="F419" s="4"/>
      <c r="G419" s="5"/>
      <c r="H419" s="5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</row>
    <row r="420" spans="1:156" s="8" customFormat="1" ht="17" hidden="1">
      <c r="A420" s="17"/>
      <c r="B420" s="18">
        <f t="shared" si="14"/>
        <v>0</v>
      </c>
      <c r="C420" s="18"/>
      <c r="D420" s="19">
        <f t="shared" si="15"/>
        <v>0</v>
      </c>
      <c r="E420" s="21" t="s">
        <v>912</v>
      </c>
      <c r="F420" s="4" t="s">
        <v>913</v>
      </c>
      <c r="G420" s="5"/>
      <c r="H420" s="5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</row>
    <row r="421" spans="1:156" s="8" customFormat="1" ht="17" hidden="1">
      <c r="A421" s="17"/>
      <c r="B421" s="18">
        <f t="shared" si="14"/>
        <v>0</v>
      </c>
      <c r="C421" s="18"/>
      <c r="D421" s="19">
        <f t="shared" si="15"/>
        <v>0</v>
      </c>
      <c r="E421" s="20" t="s">
        <v>914</v>
      </c>
      <c r="F421" s="4" t="s">
        <v>915</v>
      </c>
      <c r="G421" s="5"/>
      <c r="H421" s="5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</row>
    <row r="422" spans="1:156" s="8" customFormat="1" ht="17" hidden="1">
      <c r="A422" s="17"/>
      <c r="B422" s="18">
        <f t="shared" si="14"/>
        <v>0</v>
      </c>
      <c r="C422" s="18"/>
      <c r="D422" s="19">
        <f t="shared" si="15"/>
        <v>0</v>
      </c>
      <c r="E422" s="20" t="s">
        <v>916</v>
      </c>
      <c r="F422" s="4" t="s">
        <v>917</v>
      </c>
      <c r="G422" s="5"/>
      <c r="H422" s="5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</row>
    <row r="423" spans="1:156" s="8" customFormat="1" ht="17">
      <c r="A423" s="17"/>
      <c r="B423" s="18">
        <f t="shared" si="14"/>
        <v>93</v>
      </c>
      <c r="C423" s="18"/>
      <c r="D423" s="19">
        <f t="shared" si="15"/>
        <v>0.87735849056603776</v>
      </c>
      <c r="E423" s="20" t="s">
        <v>918</v>
      </c>
      <c r="F423" s="4" t="s">
        <v>919</v>
      </c>
      <c r="G423" s="5"/>
      <c r="H423" s="5">
        <v>50</v>
      </c>
      <c r="I423" s="5">
        <v>50</v>
      </c>
      <c r="J423" s="6">
        <v>50</v>
      </c>
      <c r="K423" s="6"/>
      <c r="L423" s="6">
        <v>50</v>
      </c>
      <c r="M423" s="6">
        <v>60</v>
      </c>
      <c r="N423" s="6">
        <v>120</v>
      </c>
      <c r="O423" s="6">
        <v>60</v>
      </c>
      <c r="P423" s="6"/>
      <c r="Q423" s="6"/>
      <c r="R423" s="6">
        <v>120</v>
      </c>
      <c r="S423" s="6">
        <v>150</v>
      </c>
      <c r="T423" s="6">
        <v>150</v>
      </c>
      <c r="U423" s="6"/>
      <c r="V423" s="6">
        <v>60</v>
      </c>
      <c r="W423" s="6">
        <v>75</v>
      </c>
      <c r="X423" s="6"/>
      <c r="Y423" s="6">
        <v>75</v>
      </c>
      <c r="Z423" s="6">
        <v>50</v>
      </c>
      <c r="AA423" s="6">
        <v>50</v>
      </c>
      <c r="AB423" s="6">
        <v>40</v>
      </c>
      <c r="AC423" s="6">
        <v>5</v>
      </c>
      <c r="AD423" s="6">
        <v>40</v>
      </c>
      <c r="AE423" s="6">
        <v>60</v>
      </c>
      <c r="AF423" s="6">
        <v>40</v>
      </c>
      <c r="AG423" s="6">
        <v>60</v>
      </c>
      <c r="AH423" s="6">
        <v>50</v>
      </c>
      <c r="AI423" s="6">
        <v>150</v>
      </c>
      <c r="AJ423" s="6">
        <v>80</v>
      </c>
      <c r="AK423" s="6">
        <v>80</v>
      </c>
      <c r="AL423" s="6"/>
      <c r="AM423" s="6"/>
      <c r="AN423" s="6"/>
      <c r="AO423" s="6">
        <v>50</v>
      </c>
      <c r="AP423" s="6">
        <v>30</v>
      </c>
      <c r="AQ423" s="6">
        <v>22</v>
      </c>
      <c r="AR423" s="6">
        <v>27</v>
      </c>
      <c r="AS423" s="6">
        <v>50</v>
      </c>
      <c r="AT423" s="6">
        <v>60</v>
      </c>
      <c r="AU423" s="6">
        <v>75</v>
      </c>
      <c r="AV423" s="6">
        <v>60</v>
      </c>
      <c r="AW423" s="6">
        <v>75</v>
      </c>
      <c r="AX423" s="6">
        <v>50</v>
      </c>
      <c r="AY423" s="6">
        <v>75</v>
      </c>
      <c r="AZ423" s="6">
        <v>75</v>
      </c>
      <c r="BA423" s="6"/>
      <c r="BB423" s="6">
        <v>35</v>
      </c>
      <c r="BC423" s="6">
        <v>80</v>
      </c>
      <c r="BD423" s="6">
        <v>80</v>
      </c>
      <c r="BE423" s="6"/>
      <c r="BF423" s="6"/>
      <c r="BG423" s="6">
        <v>24</v>
      </c>
      <c r="BH423" s="6">
        <v>45</v>
      </c>
      <c r="BI423" s="7">
        <v>45</v>
      </c>
      <c r="BJ423" s="7">
        <v>20</v>
      </c>
      <c r="BK423" s="7">
        <v>75</v>
      </c>
      <c r="BL423" s="7">
        <v>60</v>
      </c>
      <c r="BM423" s="7">
        <v>80</v>
      </c>
      <c r="BN423" s="7">
        <v>70</v>
      </c>
      <c r="BO423" s="7">
        <v>60</v>
      </c>
      <c r="BP423" s="7">
        <v>125</v>
      </c>
      <c r="BQ423" s="7">
        <v>80</v>
      </c>
      <c r="BR423" s="7">
        <v>75</v>
      </c>
      <c r="BS423" s="7">
        <v>80</v>
      </c>
      <c r="BT423" s="7">
        <v>80</v>
      </c>
      <c r="BU423" s="7">
        <v>125</v>
      </c>
      <c r="BV423" s="7">
        <v>140</v>
      </c>
      <c r="BW423" s="7">
        <v>150</v>
      </c>
      <c r="BX423" s="7">
        <v>60</v>
      </c>
      <c r="BY423" s="7">
        <v>70</v>
      </c>
      <c r="BZ423" s="7"/>
      <c r="CA423" s="7">
        <v>75</v>
      </c>
      <c r="CB423" s="7">
        <v>80</v>
      </c>
      <c r="CC423" s="7">
        <v>80</v>
      </c>
      <c r="CD423" s="7">
        <v>95</v>
      </c>
      <c r="CE423" s="7">
        <v>120</v>
      </c>
      <c r="CF423" s="7">
        <v>60</v>
      </c>
      <c r="CG423" s="7">
        <v>200</v>
      </c>
      <c r="CH423" s="7">
        <v>200</v>
      </c>
      <c r="CI423" s="7">
        <v>250</v>
      </c>
      <c r="CJ423" s="7">
        <v>250</v>
      </c>
      <c r="CK423" s="7">
        <v>250</v>
      </c>
      <c r="CL423" s="7">
        <v>300</v>
      </c>
      <c r="CM423" s="7">
        <v>300</v>
      </c>
      <c r="CN423" s="7">
        <v>300</v>
      </c>
      <c r="CO423" s="7">
        <v>350</v>
      </c>
      <c r="CP423" s="7">
        <v>350</v>
      </c>
      <c r="CQ423" s="7">
        <v>350</v>
      </c>
      <c r="CR423" s="7">
        <v>300</v>
      </c>
      <c r="CS423" s="7">
        <v>350</v>
      </c>
      <c r="CT423" s="7">
        <v>240</v>
      </c>
      <c r="CU423" s="7">
        <v>180</v>
      </c>
      <c r="CV423" s="7">
        <v>60</v>
      </c>
      <c r="CW423" s="7">
        <v>40</v>
      </c>
      <c r="CX423" s="7">
        <v>200</v>
      </c>
      <c r="CY423" s="7">
        <v>80</v>
      </c>
      <c r="CZ423" s="7">
        <v>80</v>
      </c>
      <c r="DA423" s="7">
        <v>140</v>
      </c>
      <c r="DB423" s="7">
        <v>250</v>
      </c>
      <c r="DC423" s="7">
        <v>250</v>
      </c>
      <c r="DD423" s="7">
        <v>250</v>
      </c>
      <c r="DE423" s="7">
        <v>250</v>
      </c>
      <c r="DF423" s="7">
        <v>150</v>
      </c>
      <c r="DG423" s="7">
        <v>350</v>
      </c>
      <c r="DH423" s="7">
        <v>150</v>
      </c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</row>
    <row r="424" spans="1:156" s="8" customFormat="1" ht="17" hidden="1">
      <c r="A424" s="17"/>
      <c r="B424" s="18">
        <f t="shared" si="14"/>
        <v>0</v>
      </c>
      <c r="C424" s="18"/>
      <c r="D424" s="19">
        <f t="shared" si="15"/>
        <v>0</v>
      </c>
      <c r="E424" s="20" t="s">
        <v>920</v>
      </c>
      <c r="F424" s="4" t="s">
        <v>921</v>
      </c>
      <c r="G424" s="5"/>
      <c r="H424" s="5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</row>
    <row r="425" spans="1:156" s="8" customFormat="1" ht="17" hidden="1">
      <c r="A425" s="17"/>
      <c r="B425" s="18">
        <f t="shared" si="14"/>
        <v>0</v>
      </c>
      <c r="C425" s="18"/>
      <c r="D425" s="19">
        <f t="shared" si="15"/>
        <v>0</v>
      </c>
      <c r="E425" s="20" t="s">
        <v>922</v>
      </c>
      <c r="F425" s="4" t="s">
        <v>923</v>
      </c>
      <c r="G425" s="5"/>
      <c r="H425" s="5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</row>
    <row r="426" spans="1:156" s="8" customFormat="1" ht="17">
      <c r="A426" s="17"/>
      <c r="B426" s="18">
        <f t="shared" si="14"/>
        <v>9</v>
      </c>
      <c r="C426" s="18"/>
      <c r="D426" s="19">
        <f t="shared" si="15"/>
        <v>8.4905660377358486E-2</v>
      </c>
      <c r="E426" s="20" t="s">
        <v>924</v>
      </c>
      <c r="F426" s="4" t="s">
        <v>925</v>
      </c>
      <c r="G426" s="5"/>
      <c r="H426" s="5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>
        <v>5</v>
      </c>
      <c r="AE426" s="6">
        <v>3</v>
      </c>
      <c r="AF426" s="6"/>
      <c r="AG426" s="6"/>
      <c r="AH426" s="6">
        <v>3</v>
      </c>
      <c r="AI426" s="6">
        <v>6</v>
      </c>
      <c r="AJ426" s="6">
        <v>5</v>
      </c>
      <c r="AK426" s="6">
        <v>1</v>
      </c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>
        <v>5</v>
      </c>
      <c r="BC426" s="6"/>
      <c r="BD426" s="6"/>
      <c r="BE426" s="6"/>
      <c r="BF426" s="6"/>
      <c r="BG426" s="6"/>
      <c r="BH426" s="6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>
        <v>3</v>
      </c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>
        <v>13</v>
      </c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</row>
    <row r="427" spans="1:156" s="8" customFormat="1" ht="17" hidden="1">
      <c r="A427" s="17"/>
      <c r="B427" s="18">
        <f t="shared" si="14"/>
        <v>0</v>
      </c>
      <c r="C427" s="18"/>
      <c r="D427" s="19">
        <f t="shared" si="15"/>
        <v>0</v>
      </c>
      <c r="E427" s="20" t="s">
        <v>926</v>
      </c>
      <c r="F427" s="4" t="s">
        <v>927</v>
      </c>
      <c r="G427" s="5"/>
      <c r="H427" s="5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</row>
    <row r="428" spans="1:156" s="8" customFormat="1" ht="17">
      <c r="A428" s="17"/>
      <c r="B428" s="18">
        <f t="shared" si="14"/>
        <v>2</v>
      </c>
      <c r="C428" s="18"/>
      <c r="D428" s="19">
        <f t="shared" si="15"/>
        <v>1.8867924528301886E-2</v>
      </c>
      <c r="E428" s="20" t="s">
        <v>928</v>
      </c>
      <c r="F428" s="4" t="s">
        <v>929</v>
      </c>
      <c r="G428" s="5"/>
      <c r="H428" s="5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7"/>
      <c r="BJ428" s="7"/>
      <c r="BK428" s="7"/>
      <c r="BL428" s="7"/>
      <c r="BM428" s="7"/>
      <c r="BN428" s="7">
        <v>1</v>
      </c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>
        <v>2</v>
      </c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</row>
    <row r="429" spans="1:156" s="8" customFormat="1" ht="17">
      <c r="A429" s="17"/>
      <c r="B429" s="18">
        <f t="shared" si="14"/>
        <v>9</v>
      </c>
      <c r="C429" s="18"/>
      <c r="D429" s="19">
        <f t="shared" si="15"/>
        <v>8.4905660377358486E-2</v>
      </c>
      <c r="E429" s="20" t="s">
        <v>930</v>
      </c>
      <c r="F429" s="4" t="s">
        <v>931</v>
      </c>
      <c r="G429" s="5"/>
      <c r="H429" s="5"/>
      <c r="I429" s="5"/>
      <c r="J429" s="6">
        <v>1</v>
      </c>
      <c r="K429" s="6"/>
      <c r="L429" s="6"/>
      <c r="M429" s="6"/>
      <c r="N429" s="6"/>
      <c r="O429" s="6"/>
      <c r="P429" s="6"/>
      <c r="Q429" s="6"/>
      <c r="R429" s="6"/>
      <c r="S429" s="6">
        <v>1</v>
      </c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>
        <v>3</v>
      </c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7"/>
      <c r="BJ429" s="7"/>
      <c r="BK429" s="7">
        <v>1</v>
      </c>
      <c r="BL429" s="7"/>
      <c r="BM429" s="7"/>
      <c r="BN429" s="7">
        <v>16</v>
      </c>
      <c r="BO429" s="7"/>
      <c r="BP429" s="7">
        <v>12</v>
      </c>
      <c r="BQ429" s="7">
        <v>1</v>
      </c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>
        <v>1</v>
      </c>
      <c r="CJ429" s="7"/>
      <c r="CK429" s="7"/>
      <c r="CL429" s="7"/>
      <c r="CM429" s="7">
        <v>5</v>
      </c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</row>
    <row r="430" spans="1:156" s="8" customFormat="1" ht="17" hidden="1">
      <c r="A430" s="17"/>
      <c r="B430" s="18">
        <f t="shared" si="14"/>
        <v>0</v>
      </c>
      <c r="C430" s="18"/>
      <c r="D430" s="19">
        <f t="shared" si="15"/>
        <v>0</v>
      </c>
      <c r="E430" s="20" t="s">
        <v>932</v>
      </c>
      <c r="F430" s="4" t="s">
        <v>933</v>
      </c>
      <c r="G430" s="5"/>
      <c r="H430" s="5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</row>
    <row r="431" spans="1:156" s="8" customFormat="1" ht="17">
      <c r="A431" s="17"/>
      <c r="B431" s="18">
        <f t="shared" si="14"/>
        <v>9</v>
      </c>
      <c r="C431" s="18"/>
      <c r="D431" s="19">
        <f t="shared" si="15"/>
        <v>8.4905660377358486E-2</v>
      </c>
      <c r="E431" s="20" t="s">
        <v>934</v>
      </c>
      <c r="F431" s="4" t="s">
        <v>935</v>
      </c>
      <c r="G431" s="5"/>
      <c r="H431" s="5"/>
      <c r="I431" s="5"/>
      <c r="J431" s="6">
        <v>1</v>
      </c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7"/>
      <c r="BJ431" s="7"/>
      <c r="BK431" s="7"/>
      <c r="BL431" s="7"/>
      <c r="BM431" s="7"/>
      <c r="BN431" s="7"/>
      <c r="BO431" s="7"/>
      <c r="BP431" s="7">
        <v>1</v>
      </c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>
        <v>2</v>
      </c>
      <c r="CI431" s="7">
        <v>2</v>
      </c>
      <c r="CJ431" s="7"/>
      <c r="CK431" s="7">
        <v>1</v>
      </c>
      <c r="CL431" s="7">
        <v>1</v>
      </c>
      <c r="CM431" s="7">
        <v>3</v>
      </c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>
        <v>3</v>
      </c>
      <c r="DB431" s="7">
        <v>1</v>
      </c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</row>
    <row r="432" spans="1:156" s="8" customFormat="1" ht="17">
      <c r="A432" s="17"/>
      <c r="B432" s="18">
        <f t="shared" si="14"/>
        <v>14</v>
      </c>
      <c r="C432" s="18"/>
      <c r="D432" s="19">
        <f t="shared" si="15"/>
        <v>0.13207547169811321</v>
      </c>
      <c r="E432" s="20" t="s">
        <v>936</v>
      </c>
      <c r="F432" s="4" t="s">
        <v>937</v>
      </c>
      <c r="G432" s="5"/>
      <c r="H432" s="5"/>
      <c r="I432" s="5"/>
      <c r="J432" s="6"/>
      <c r="K432" s="6"/>
      <c r="L432" s="6"/>
      <c r="M432" s="6"/>
      <c r="N432" s="6"/>
      <c r="O432" s="6"/>
      <c r="P432" s="6"/>
      <c r="Q432" s="6"/>
      <c r="R432" s="6">
        <v>1</v>
      </c>
      <c r="S432" s="6"/>
      <c r="T432" s="6"/>
      <c r="U432" s="6"/>
      <c r="V432" s="6">
        <v>8</v>
      </c>
      <c r="W432" s="6"/>
      <c r="X432" s="6"/>
      <c r="Y432" s="6"/>
      <c r="Z432" s="6"/>
      <c r="AA432" s="6"/>
      <c r="AB432" s="6">
        <v>2</v>
      </c>
      <c r="AC432" s="6"/>
      <c r="AD432" s="6"/>
      <c r="AE432" s="6">
        <v>3</v>
      </c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>
        <v>1</v>
      </c>
      <c r="AT432" s="6">
        <v>2</v>
      </c>
      <c r="AU432" s="6">
        <v>5</v>
      </c>
      <c r="AV432" s="6">
        <v>1</v>
      </c>
      <c r="AW432" s="6"/>
      <c r="AX432" s="6">
        <v>2</v>
      </c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7"/>
      <c r="BJ432" s="7"/>
      <c r="BK432" s="7"/>
      <c r="BL432" s="7"/>
      <c r="BM432" s="7"/>
      <c r="BN432" s="7"/>
      <c r="BO432" s="7"/>
      <c r="BP432" s="7">
        <v>1</v>
      </c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>
        <v>2</v>
      </c>
      <c r="CL432" s="7">
        <v>5</v>
      </c>
      <c r="CM432" s="7">
        <v>17</v>
      </c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>
        <v>4</v>
      </c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</row>
    <row r="433" spans="1:156" s="8" customFormat="1" ht="17">
      <c r="A433" s="17"/>
      <c r="B433" s="18">
        <f t="shared" si="14"/>
        <v>28</v>
      </c>
      <c r="C433" s="18"/>
      <c r="D433" s="19">
        <f t="shared" si="15"/>
        <v>0.26415094339622641</v>
      </c>
      <c r="E433" s="20" t="s">
        <v>938</v>
      </c>
      <c r="F433" s="4" t="s">
        <v>939</v>
      </c>
      <c r="G433" s="5"/>
      <c r="H433" s="5"/>
      <c r="I433" s="5">
        <v>2</v>
      </c>
      <c r="J433" s="6">
        <v>2</v>
      </c>
      <c r="K433" s="6"/>
      <c r="L433" s="6">
        <v>2</v>
      </c>
      <c r="M433" s="6">
        <v>1</v>
      </c>
      <c r="N433" s="6"/>
      <c r="O433" s="6"/>
      <c r="P433" s="6"/>
      <c r="Q433" s="6"/>
      <c r="R433" s="6">
        <v>1</v>
      </c>
      <c r="S433" s="6">
        <v>13</v>
      </c>
      <c r="T433" s="6">
        <v>5</v>
      </c>
      <c r="U433" s="6"/>
      <c r="V433" s="6">
        <v>2</v>
      </c>
      <c r="W433" s="6"/>
      <c r="X433" s="6"/>
      <c r="Y433" s="6"/>
      <c r="Z433" s="6"/>
      <c r="AA433" s="6"/>
      <c r="AB433" s="6">
        <v>1</v>
      </c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>
        <v>2</v>
      </c>
      <c r="AT433" s="6">
        <v>6</v>
      </c>
      <c r="AU433" s="6">
        <v>2</v>
      </c>
      <c r="AV433" s="6">
        <v>5</v>
      </c>
      <c r="AW433" s="6">
        <v>4</v>
      </c>
      <c r="AX433" s="6">
        <v>12</v>
      </c>
      <c r="AY433" s="6"/>
      <c r="AZ433" s="6">
        <v>1</v>
      </c>
      <c r="BA433" s="6"/>
      <c r="BB433" s="6"/>
      <c r="BC433" s="6"/>
      <c r="BD433" s="6"/>
      <c r="BE433" s="6"/>
      <c r="BF433" s="6"/>
      <c r="BG433" s="6">
        <v>3</v>
      </c>
      <c r="BH433" s="6">
        <v>6</v>
      </c>
      <c r="BI433" s="7"/>
      <c r="BJ433" s="7"/>
      <c r="BK433" s="7"/>
      <c r="BL433" s="7"/>
      <c r="BM433" s="7"/>
      <c r="BN433" s="7"/>
      <c r="BO433" s="7"/>
      <c r="BP433" s="7"/>
      <c r="BQ433" s="7">
        <v>7</v>
      </c>
      <c r="BR433" s="7"/>
      <c r="BS433" s="7">
        <v>10</v>
      </c>
      <c r="BT433" s="7">
        <v>1</v>
      </c>
      <c r="BU433" s="7"/>
      <c r="BV433" s="7"/>
      <c r="BW433" s="7"/>
      <c r="BX433" s="7"/>
      <c r="BY433" s="7"/>
      <c r="BZ433" s="7"/>
      <c r="CA433" s="7"/>
      <c r="CB433" s="7">
        <v>1</v>
      </c>
      <c r="CC433" s="7"/>
      <c r="CD433" s="7"/>
      <c r="CE433" s="7"/>
      <c r="CF433" s="7"/>
      <c r="CG433" s="7"/>
      <c r="CH433" s="7">
        <v>3</v>
      </c>
      <c r="CI433" s="7">
        <v>1</v>
      </c>
      <c r="CJ433" s="7"/>
      <c r="CK433" s="7">
        <v>1</v>
      </c>
      <c r="CL433" s="7">
        <v>2</v>
      </c>
      <c r="CM433" s="7">
        <v>6</v>
      </c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>
        <v>5</v>
      </c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</row>
    <row r="434" spans="1:156" s="8" customFormat="1" ht="17">
      <c r="A434" s="17"/>
      <c r="B434" s="18">
        <f t="shared" si="14"/>
        <v>13</v>
      </c>
      <c r="C434" s="18"/>
      <c r="D434" s="19">
        <f t="shared" si="15"/>
        <v>0.12264150943396226</v>
      </c>
      <c r="E434" s="20" t="s">
        <v>940</v>
      </c>
      <c r="F434" s="4" t="s">
        <v>941</v>
      </c>
      <c r="G434" s="5"/>
      <c r="H434" s="5"/>
      <c r="I434" s="5"/>
      <c r="J434" s="6"/>
      <c r="K434" s="6"/>
      <c r="L434" s="6">
        <v>6</v>
      </c>
      <c r="M434" s="6"/>
      <c r="N434" s="6">
        <v>1</v>
      </c>
      <c r="O434" s="6"/>
      <c r="P434" s="6"/>
      <c r="Q434" s="6"/>
      <c r="R434" s="6"/>
      <c r="S434" s="6"/>
      <c r="T434" s="6">
        <v>6</v>
      </c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>
        <v>1</v>
      </c>
      <c r="AP434" s="6">
        <v>5</v>
      </c>
      <c r="AQ434" s="6"/>
      <c r="AR434" s="6"/>
      <c r="AS434" s="6"/>
      <c r="AT434" s="6">
        <v>1</v>
      </c>
      <c r="AU434" s="6"/>
      <c r="AV434" s="6"/>
      <c r="AW434" s="6"/>
      <c r="AX434" s="6">
        <v>2</v>
      </c>
      <c r="AY434" s="6"/>
      <c r="AZ434" s="6"/>
      <c r="BA434" s="6"/>
      <c r="BB434" s="6"/>
      <c r="BC434" s="6"/>
      <c r="BD434" s="6"/>
      <c r="BE434" s="6"/>
      <c r="BF434" s="6"/>
      <c r="BG434" s="6">
        <v>3</v>
      </c>
      <c r="BH434" s="6"/>
      <c r="BI434" s="7"/>
      <c r="BJ434" s="7"/>
      <c r="BK434" s="7"/>
      <c r="BL434" s="7"/>
      <c r="BM434" s="7"/>
      <c r="BN434" s="7">
        <v>3</v>
      </c>
      <c r="BO434" s="7">
        <v>2</v>
      </c>
      <c r="BP434" s="7">
        <v>5</v>
      </c>
      <c r="BQ434" s="7"/>
      <c r="BR434" s="7"/>
      <c r="BS434" s="7"/>
      <c r="BT434" s="7">
        <v>3</v>
      </c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>
        <v>1</v>
      </c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</row>
    <row r="435" spans="1:156" s="8" customFormat="1" ht="17" hidden="1">
      <c r="A435" s="17"/>
      <c r="B435" s="18">
        <f t="shared" si="14"/>
        <v>0</v>
      </c>
      <c r="C435" s="18"/>
      <c r="D435" s="19">
        <f t="shared" si="15"/>
        <v>0</v>
      </c>
      <c r="E435" s="20" t="s">
        <v>942</v>
      </c>
      <c r="F435" s="4" t="s">
        <v>943</v>
      </c>
      <c r="G435" s="5"/>
      <c r="H435" s="5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</row>
    <row r="436" spans="1:156" s="8" customFormat="1" ht="17">
      <c r="A436" s="17"/>
      <c r="B436" s="18">
        <f t="shared" si="14"/>
        <v>46</v>
      </c>
      <c r="C436" s="18"/>
      <c r="D436" s="19">
        <f t="shared" si="15"/>
        <v>0.43396226415094341</v>
      </c>
      <c r="E436" s="20" t="s">
        <v>944</v>
      </c>
      <c r="F436" s="4" t="s">
        <v>945</v>
      </c>
      <c r="G436" s="5"/>
      <c r="H436" s="5">
        <v>2</v>
      </c>
      <c r="I436" s="5">
        <v>16</v>
      </c>
      <c r="J436" s="6">
        <v>8</v>
      </c>
      <c r="K436" s="6"/>
      <c r="L436" s="6"/>
      <c r="M436" s="6">
        <v>4</v>
      </c>
      <c r="N436" s="6"/>
      <c r="O436" s="6"/>
      <c r="P436" s="6"/>
      <c r="Q436" s="6"/>
      <c r="R436" s="6">
        <v>1</v>
      </c>
      <c r="S436" s="6">
        <v>4</v>
      </c>
      <c r="T436" s="6">
        <v>20</v>
      </c>
      <c r="U436" s="6"/>
      <c r="V436" s="6"/>
      <c r="W436" s="6">
        <v>9</v>
      </c>
      <c r="X436" s="6"/>
      <c r="Y436" s="6">
        <v>6</v>
      </c>
      <c r="Z436" s="6"/>
      <c r="AA436" s="6"/>
      <c r="AB436" s="6">
        <v>9</v>
      </c>
      <c r="AC436" s="6">
        <v>3</v>
      </c>
      <c r="AD436" s="6">
        <v>4</v>
      </c>
      <c r="AE436" s="6">
        <v>7</v>
      </c>
      <c r="AF436" s="6">
        <v>1</v>
      </c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>
        <v>4</v>
      </c>
      <c r="AW436" s="6"/>
      <c r="AX436" s="6">
        <v>3</v>
      </c>
      <c r="AY436" s="6">
        <v>18</v>
      </c>
      <c r="AZ436" s="6">
        <v>26</v>
      </c>
      <c r="BA436" s="6"/>
      <c r="BB436" s="6">
        <v>1</v>
      </c>
      <c r="BC436" s="6"/>
      <c r="BD436" s="6"/>
      <c r="BE436" s="6"/>
      <c r="BF436" s="6"/>
      <c r="BG436" s="6">
        <v>2</v>
      </c>
      <c r="BH436" s="6">
        <v>2</v>
      </c>
      <c r="BI436" s="7">
        <v>1</v>
      </c>
      <c r="BJ436" s="7"/>
      <c r="BK436" s="7"/>
      <c r="BL436" s="7"/>
      <c r="BM436" s="7"/>
      <c r="BN436" s="7"/>
      <c r="BO436" s="7"/>
      <c r="BP436" s="7">
        <v>2</v>
      </c>
      <c r="BQ436" s="7">
        <v>3</v>
      </c>
      <c r="BR436" s="7">
        <v>2</v>
      </c>
      <c r="BS436" s="7">
        <v>3</v>
      </c>
      <c r="BT436" s="7">
        <v>9</v>
      </c>
      <c r="BU436" s="7"/>
      <c r="BV436" s="7">
        <v>4</v>
      </c>
      <c r="BW436" s="7"/>
      <c r="BX436" s="7"/>
      <c r="BY436" s="7">
        <v>2</v>
      </c>
      <c r="BZ436" s="7"/>
      <c r="CA436" s="7">
        <v>1</v>
      </c>
      <c r="CB436" s="7"/>
      <c r="CC436" s="7"/>
      <c r="CD436" s="7"/>
      <c r="CE436" s="7"/>
      <c r="CF436" s="7"/>
      <c r="CG436" s="7">
        <v>3</v>
      </c>
      <c r="CH436" s="7">
        <v>2</v>
      </c>
      <c r="CI436" s="7">
        <v>8</v>
      </c>
      <c r="CJ436" s="7">
        <v>8</v>
      </c>
      <c r="CK436" s="7">
        <v>6</v>
      </c>
      <c r="CL436" s="7">
        <v>12</v>
      </c>
      <c r="CM436" s="7">
        <v>8</v>
      </c>
      <c r="CN436" s="7">
        <v>6</v>
      </c>
      <c r="CO436" s="7">
        <v>1</v>
      </c>
      <c r="CP436" s="7">
        <v>4</v>
      </c>
      <c r="CQ436" s="7">
        <v>3</v>
      </c>
      <c r="CR436" s="7"/>
      <c r="CS436" s="7"/>
      <c r="CT436" s="7"/>
      <c r="CU436" s="7"/>
      <c r="CV436" s="7"/>
      <c r="CW436" s="7"/>
      <c r="CX436" s="7">
        <v>4</v>
      </c>
      <c r="CY436" s="7"/>
      <c r="CZ436" s="7"/>
      <c r="DA436" s="7"/>
      <c r="DB436" s="7"/>
      <c r="DC436" s="7"/>
      <c r="DD436" s="7">
        <v>3</v>
      </c>
      <c r="DE436" s="7">
        <v>14</v>
      </c>
      <c r="DF436" s="7">
        <v>2</v>
      </c>
      <c r="DG436" s="7">
        <v>4</v>
      </c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</row>
    <row r="437" spans="1:156" s="8" customFormat="1" ht="17">
      <c r="A437" s="17"/>
      <c r="B437" s="18">
        <f t="shared" si="14"/>
        <v>5</v>
      </c>
      <c r="C437" s="18"/>
      <c r="D437" s="19">
        <f t="shared" si="15"/>
        <v>4.716981132075472E-2</v>
      </c>
      <c r="E437" s="20" t="s">
        <v>946</v>
      </c>
      <c r="F437" s="4" t="s">
        <v>947</v>
      </c>
      <c r="G437" s="5"/>
      <c r="H437" s="5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>
        <v>1</v>
      </c>
      <c r="Z437" s="6">
        <v>3</v>
      </c>
      <c r="AA437" s="6"/>
      <c r="AB437" s="6">
        <v>1</v>
      </c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>
        <v>1</v>
      </c>
      <c r="CL437" s="7">
        <v>1</v>
      </c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</row>
    <row r="438" spans="1:156" s="8" customFormat="1" ht="17" hidden="1">
      <c r="A438" s="17"/>
      <c r="B438" s="18">
        <f t="shared" si="14"/>
        <v>0</v>
      </c>
      <c r="C438" s="18"/>
      <c r="D438" s="19">
        <f t="shared" si="15"/>
        <v>0</v>
      </c>
      <c r="E438" s="20" t="s">
        <v>948</v>
      </c>
      <c r="F438" s="4" t="s">
        <v>949</v>
      </c>
      <c r="G438" s="5"/>
      <c r="H438" s="5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</row>
    <row r="439" spans="1:156" s="8" customFormat="1" ht="17">
      <c r="A439" s="17"/>
      <c r="B439" s="18">
        <f t="shared" si="14"/>
        <v>8</v>
      </c>
      <c r="C439" s="18"/>
      <c r="D439" s="19">
        <f t="shared" si="15"/>
        <v>7.5471698113207544E-2</v>
      </c>
      <c r="E439" s="20" t="s">
        <v>950</v>
      </c>
      <c r="F439" s="4" t="s">
        <v>951</v>
      </c>
      <c r="G439" s="5"/>
      <c r="H439" s="5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>
        <v>2</v>
      </c>
      <c r="U439" s="6"/>
      <c r="V439" s="6">
        <v>2</v>
      </c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>
        <v>1</v>
      </c>
      <c r="AW439" s="6">
        <v>2</v>
      </c>
      <c r="AX439" s="6">
        <v>2</v>
      </c>
      <c r="AY439" s="6">
        <v>4</v>
      </c>
      <c r="AZ439" s="6"/>
      <c r="BA439" s="6"/>
      <c r="BB439" s="6"/>
      <c r="BC439" s="6"/>
      <c r="BD439" s="6"/>
      <c r="BE439" s="6"/>
      <c r="BF439" s="6"/>
      <c r="BG439" s="6"/>
      <c r="BH439" s="6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>
        <v>1</v>
      </c>
      <c r="DE439" s="7"/>
      <c r="DF439" s="7"/>
      <c r="DG439" s="7">
        <v>1</v>
      </c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</row>
    <row r="440" spans="1:156" s="8" customFormat="1" ht="17">
      <c r="A440" s="17"/>
      <c r="B440" s="18">
        <f t="shared" si="14"/>
        <v>3</v>
      </c>
      <c r="C440" s="18"/>
      <c r="D440" s="19">
        <f t="shared" si="15"/>
        <v>2.8301886792452831E-2</v>
      </c>
      <c r="E440" s="20" t="s">
        <v>952</v>
      </c>
      <c r="F440" s="4" t="s">
        <v>953</v>
      </c>
      <c r="G440" s="5"/>
      <c r="H440" s="5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>
        <v>18</v>
      </c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>
        <v>1</v>
      </c>
      <c r="BC440" s="6"/>
      <c r="BD440" s="6"/>
      <c r="BE440" s="6"/>
      <c r="BF440" s="6"/>
      <c r="BG440" s="6"/>
      <c r="BH440" s="6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>
        <v>1</v>
      </c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</row>
    <row r="441" spans="1:156" s="8" customFormat="1" ht="17" hidden="1">
      <c r="A441" s="17"/>
      <c r="B441" s="18">
        <f t="shared" si="14"/>
        <v>0</v>
      </c>
      <c r="C441" s="18"/>
      <c r="D441" s="19">
        <f t="shared" si="15"/>
        <v>0</v>
      </c>
      <c r="E441" s="20" t="s">
        <v>954</v>
      </c>
      <c r="F441" s="4" t="s">
        <v>955</v>
      </c>
      <c r="G441" s="5"/>
      <c r="H441" s="5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</row>
    <row r="442" spans="1:156" s="8" customFormat="1" ht="17" hidden="1">
      <c r="A442" s="17"/>
      <c r="B442" s="18">
        <f t="shared" si="14"/>
        <v>0</v>
      </c>
      <c r="C442" s="18"/>
      <c r="D442" s="19">
        <f t="shared" si="15"/>
        <v>0</v>
      </c>
      <c r="E442" s="20" t="s">
        <v>956</v>
      </c>
      <c r="F442" s="4" t="s">
        <v>957</v>
      </c>
      <c r="G442" s="5"/>
      <c r="H442" s="5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</row>
    <row r="443" spans="1:156" s="8" customFormat="1" ht="17" hidden="1">
      <c r="A443" s="17"/>
      <c r="B443" s="18">
        <f t="shared" si="14"/>
        <v>0</v>
      </c>
      <c r="C443" s="18"/>
      <c r="D443" s="19">
        <f t="shared" si="15"/>
        <v>0</v>
      </c>
      <c r="E443" s="20" t="s">
        <v>958</v>
      </c>
      <c r="F443" s="4" t="s">
        <v>959</v>
      </c>
      <c r="G443" s="5"/>
      <c r="H443" s="5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</row>
    <row r="444" spans="1:156" s="8" customFormat="1" ht="17">
      <c r="A444" s="17"/>
      <c r="B444" s="18">
        <f t="shared" si="14"/>
        <v>10</v>
      </c>
      <c r="C444" s="18"/>
      <c r="D444" s="19">
        <f t="shared" si="15"/>
        <v>9.4339622641509441E-2</v>
      </c>
      <c r="E444" s="20" t="s">
        <v>960</v>
      </c>
      <c r="F444" s="4" t="s">
        <v>961</v>
      </c>
      <c r="G444" s="5"/>
      <c r="H444" s="5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>
        <v>2</v>
      </c>
      <c r="AC444" s="6"/>
      <c r="AD444" s="6"/>
      <c r="AE444" s="6">
        <v>72</v>
      </c>
      <c r="AF444" s="6">
        <v>12</v>
      </c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>
        <v>16</v>
      </c>
      <c r="BC444" s="6">
        <v>8</v>
      </c>
      <c r="BD444" s="6"/>
      <c r="BE444" s="6"/>
      <c r="BF444" s="6"/>
      <c r="BG444" s="6"/>
      <c r="BH444" s="6">
        <v>1</v>
      </c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>
        <v>2</v>
      </c>
      <c r="CW444" s="7"/>
      <c r="CX444" s="7"/>
      <c r="CY444" s="7"/>
      <c r="CZ444" s="7"/>
      <c r="DA444" s="7"/>
      <c r="DB444" s="7"/>
      <c r="DC444" s="7"/>
      <c r="DD444" s="7"/>
      <c r="DE444" s="7">
        <v>14</v>
      </c>
      <c r="DF444" s="7">
        <v>8</v>
      </c>
      <c r="DG444" s="7">
        <v>95</v>
      </c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</row>
    <row r="445" spans="1:156" s="8" customFormat="1" ht="17">
      <c r="A445" s="17"/>
      <c r="B445" s="18">
        <f t="shared" si="14"/>
        <v>20</v>
      </c>
      <c r="C445" s="18"/>
      <c r="D445" s="19">
        <f t="shared" si="15"/>
        <v>0.18867924528301888</v>
      </c>
      <c r="E445" s="20" t="s">
        <v>962</v>
      </c>
      <c r="F445" s="4" t="s">
        <v>963</v>
      </c>
      <c r="G445" s="5"/>
      <c r="H445" s="5"/>
      <c r="I445" s="5"/>
      <c r="J445" s="6">
        <v>1</v>
      </c>
      <c r="K445" s="6"/>
      <c r="L445" s="6">
        <v>1</v>
      </c>
      <c r="M445" s="6"/>
      <c r="N445" s="6">
        <v>1</v>
      </c>
      <c r="O445" s="6"/>
      <c r="P445" s="6"/>
      <c r="Q445" s="6"/>
      <c r="R445" s="6"/>
      <c r="S445" s="6"/>
      <c r="T445" s="6"/>
      <c r="U445" s="6"/>
      <c r="V445" s="6"/>
      <c r="W445" s="6">
        <v>4</v>
      </c>
      <c r="X445" s="6"/>
      <c r="Y445" s="6"/>
      <c r="Z445" s="6"/>
      <c r="AA445" s="6"/>
      <c r="AB445" s="6">
        <v>3</v>
      </c>
      <c r="AC445" s="6"/>
      <c r="AD445" s="6">
        <v>5</v>
      </c>
      <c r="AE445" s="6">
        <v>4</v>
      </c>
      <c r="AF445" s="6"/>
      <c r="AG445" s="6"/>
      <c r="AH445" s="6"/>
      <c r="AI445" s="6"/>
      <c r="AJ445" s="6"/>
      <c r="AK445" s="6"/>
      <c r="AL445" s="6"/>
      <c r="AM445" s="6"/>
      <c r="AN445" s="6">
        <v>2</v>
      </c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>
        <v>1</v>
      </c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>
        <v>1</v>
      </c>
      <c r="BV445" s="7">
        <v>3</v>
      </c>
      <c r="BW445" s="7">
        <v>5</v>
      </c>
      <c r="BX445" s="7"/>
      <c r="BY445" s="7"/>
      <c r="BZ445" s="7"/>
      <c r="CA445" s="7"/>
      <c r="CB445" s="7">
        <v>1</v>
      </c>
      <c r="CC445" s="7">
        <v>1</v>
      </c>
      <c r="CD445" s="7"/>
      <c r="CE445" s="7">
        <v>1</v>
      </c>
      <c r="CF445" s="7"/>
      <c r="CG445" s="7"/>
      <c r="CH445" s="7"/>
      <c r="CI445" s="7">
        <v>1</v>
      </c>
      <c r="CJ445" s="7"/>
      <c r="CK445" s="7"/>
      <c r="CL445" s="7"/>
      <c r="CM445" s="7"/>
      <c r="CN445" s="7"/>
      <c r="CO445" s="7"/>
      <c r="CP445" s="7">
        <v>1</v>
      </c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>
        <v>2</v>
      </c>
      <c r="DE445" s="7">
        <v>3</v>
      </c>
      <c r="DF445" s="7"/>
      <c r="DG445" s="7">
        <v>2</v>
      </c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</row>
    <row r="446" spans="1:156" s="8" customFormat="1" ht="17" hidden="1">
      <c r="A446" s="17"/>
      <c r="B446" s="18">
        <f t="shared" si="14"/>
        <v>0</v>
      </c>
      <c r="C446" s="18"/>
      <c r="D446" s="19">
        <f t="shared" si="15"/>
        <v>0</v>
      </c>
      <c r="E446" s="20" t="s">
        <v>964</v>
      </c>
      <c r="F446" s="4" t="s">
        <v>965</v>
      </c>
      <c r="G446" s="5"/>
      <c r="H446" s="5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</row>
    <row r="447" spans="1:156" s="8" customFormat="1" ht="17">
      <c r="A447" s="17"/>
      <c r="B447" s="18">
        <f t="shared" si="14"/>
        <v>1</v>
      </c>
      <c r="C447" s="18"/>
      <c r="D447" s="19">
        <f t="shared" si="15"/>
        <v>9.433962264150943E-3</v>
      </c>
      <c r="E447" s="20" t="s">
        <v>966</v>
      </c>
      <c r="F447" s="4" t="s">
        <v>967</v>
      </c>
      <c r="G447" s="5"/>
      <c r="H447" s="5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>
        <v>1</v>
      </c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</row>
    <row r="448" spans="1:156" s="8" customFormat="1" ht="34" hidden="1">
      <c r="A448" s="17"/>
      <c r="B448" s="18">
        <f t="shared" si="14"/>
        <v>0</v>
      </c>
      <c r="C448" s="18"/>
      <c r="D448" s="19">
        <f t="shared" si="15"/>
        <v>0</v>
      </c>
      <c r="E448" s="20" t="s">
        <v>968</v>
      </c>
      <c r="F448" s="4" t="s">
        <v>969</v>
      </c>
      <c r="G448" s="5"/>
      <c r="H448" s="5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</row>
    <row r="449" spans="1:156" s="8" customFormat="1" ht="34" hidden="1">
      <c r="A449" s="17"/>
      <c r="B449" s="18">
        <f t="shared" si="14"/>
        <v>0</v>
      </c>
      <c r="C449" s="18"/>
      <c r="D449" s="19">
        <f t="shared" si="15"/>
        <v>0</v>
      </c>
      <c r="E449" s="20" t="s">
        <v>970</v>
      </c>
      <c r="F449" s="4" t="s">
        <v>971</v>
      </c>
      <c r="G449" s="5"/>
      <c r="H449" s="5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</row>
    <row r="450" spans="1:156" s="8" customFormat="1" ht="17" hidden="1">
      <c r="A450" s="17"/>
      <c r="B450" s="18">
        <f t="shared" si="14"/>
        <v>0</v>
      </c>
      <c r="C450" s="18"/>
      <c r="D450" s="19">
        <f t="shared" si="15"/>
        <v>0</v>
      </c>
      <c r="E450" s="20" t="s">
        <v>972</v>
      </c>
      <c r="F450" s="4" t="s">
        <v>973</v>
      </c>
      <c r="G450" s="5"/>
      <c r="H450" s="5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</row>
    <row r="451" spans="1:156" s="8" customFormat="1" ht="17">
      <c r="A451" s="17"/>
      <c r="B451" s="18">
        <f t="shared" si="14"/>
        <v>14</v>
      </c>
      <c r="C451" s="18"/>
      <c r="D451" s="19">
        <f t="shared" si="15"/>
        <v>0.13207547169811321</v>
      </c>
      <c r="E451" s="20" t="s">
        <v>974</v>
      </c>
      <c r="F451" s="4" t="s">
        <v>975</v>
      </c>
      <c r="G451" s="5"/>
      <c r="H451" s="5"/>
      <c r="I451" s="5"/>
      <c r="J451" s="6">
        <v>1</v>
      </c>
      <c r="K451" s="6"/>
      <c r="L451" s="6"/>
      <c r="M451" s="6"/>
      <c r="N451" s="6"/>
      <c r="O451" s="6"/>
      <c r="P451" s="6"/>
      <c r="Q451" s="6"/>
      <c r="R451" s="6"/>
      <c r="S451" s="6">
        <v>1</v>
      </c>
      <c r="T451" s="6">
        <v>1</v>
      </c>
      <c r="U451" s="6"/>
      <c r="V451" s="6"/>
      <c r="W451" s="6">
        <v>3</v>
      </c>
      <c r="X451" s="6"/>
      <c r="Y451" s="6">
        <v>1</v>
      </c>
      <c r="Z451" s="6">
        <v>1</v>
      </c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>
        <v>2</v>
      </c>
      <c r="AY451" s="6">
        <v>5</v>
      </c>
      <c r="AZ451" s="6">
        <v>3</v>
      </c>
      <c r="BA451" s="6"/>
      <c r="BB451" s="6">
        <v>1</v>
      </c>
      <c r="BC451" s="6"/>
      <c r="BD451" s="6"/>
      <c r="BE451" s="6"/>
      <c r="BF451" s="6"/>
      <c r="BG451" s="6"/>
      <c r="BH451" s="6"/>
      <c r="BI451" s="7"/>
      <c r="BJ451" s="7"/>
      <c r="BK451" s="7"/>
      <c r="BL451" s="7"/>
      <c r="BM451" s="7"/>
      <c r="BN451" s="7"/>
      <c r="BO451" s="7">
        <v>1</v>
      </c>
      <c r="BP451" s="7">
        <v>1</v>
      </c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>
        <v>1</v>
      </c>
      <c r="CL451" s="7"/>
      <c r="CM451" s="7"/>
      <c r="CN451" s="7">
        <v>1</v>
      </c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</row>
    <row r="452" spans="1:156" s="8" customFormat="1" ht="17" hidden="1">
      <c r="A452" s="17"/>
      <c r="B452" s="18">
        <f t="shared" si="14"/>
        <v>0</v>
      </c>
      <c r="C452" s="18"/>
      <c r="D452" s="19">
        <f t="shared" si="15"/>
        <v>0</v>
      </c>
      <c r="E452" s="20" t="s">
        <v>976</v>
      </c>
      <c r="F452" s="4" t="s">
        <v>977</v>
      </c>
      <c r="G452" s="5"/>
      <c r="H452" s="5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</row>
    <row r="453" spans="1:156" s="8" customFormat="1" ht="17">
      <c r="A453" s="17"/>
      <c r="B453" s="18">
        <f t="shared" si="14"/>
        <v>1</v>
      </c>
      <c r="C453" s="18"/>
      <c r="D453" s="19">
        <f t="shared" si="15"/>
        <v>9.433962264150943E-3</v>
      </c>
      <c r="E453" s="20" t="s">
        <v>978</v>
      </c>
      <c r="F453" s="4" t="s">
        <v>979</v>
      </c>
      <c r="G453" s="5"/>
      <c r="H453" s="5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>
        <v>2</v>
      </c>
      <c r="BC453" s="6"/>
      <c r="BD453" s="6"/>
      <c r="BE453" s="6"/>
      <c r="BF453" s="6"/>
      <c r="BG453" s="6"/>
      <c r="BH453" s="6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</row>
    <row r="454" spans="1:156" s="8" customFormat="1" ht="17" hidden="1">
      <c r="A454" s="17"/>
      <c r="B454" s="18">
        <f t="shared" ref="B454:B478" si="16">COUNTIF(H454:AAG454,"&gt;0")</f>
        <v>0</v>
      </c>
      <c r="C454" s="18"/>
      <c r="D454" s="19">
        <f t="shared" si="15"/>
        <v>0</v>
      </c>
      <c r="E454" s="20" t="s">
        <v>980</v>
      </c>
      <c r="F454" s="4" t="s">
        <v>981</v>
      </c>
      <c r="G454" s="5"/>
      <c r="H454" s="5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</row>
    <row r="455" spans="1:156" s="8" customFormat="1" ht="34" hidden="1">
      <c r="A455" s="17"/>
      <c r="B455" s="18">
        <f t="shared" si="16"/>
        <v>0</v>
      </c>
      <c r="C455" s="18"/>
      <c r="D455" s="19">
        <f>((B455)/B$3)</f>
        <v>0</v>
      </c>
      <c r="E455" s="20" t="s">
        <v>982</v>
      </c>
      <c r="F455" s="4" t="s">
        <v>983</v>
      </c>
      <c r="G455" s="5"/>
      <c r="H455" s="5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</row>
    <row r="456" spans="1:156" s="8" customFormat="1" ht="17" hidden="1">
      <c r="A456" s="17"/>
      <c r="B456" s="18">
        <f t="shared" si="16"/>
        <v>0</v>
      </c>
      <c r="C456" s="18"/>
      <c r="D456" s="19">
        <f>((B456)/B$3)</f>
        <v>0</v>
      </c>
      <c r="E456" s="21" t="s">
        <v>984</v>
      </c>
      <c r="F456" s="4" t="s">
        <v>985</v>
      </c>
      <c r="G456" s="5"/>
      <c r="H456" s="5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</row>
    <row r="457" spans="1:156" s="8" customFormat="1" ht="17" hidden="1">
      <c r="A457" s="17"/>
      <c r="B457" s="18">
        <f t="shared" si="16"/>
        <v>0</v>
      </c>
      <c r="C457" s="18"/>
      <c r="D457" s="19">
        <f>((B457)/B$3)</f>
        <v>0</v>
      </c>
      <c r="E457" s="20" t="s">
        <v>986</v>
      </c>
      <c r="F457" s="4" t="s">
        <v>987</v>
      </c>
      <c r="G457" s="5"/>
      <c r="H457" s="5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</row>
    <row r="458" spans="1:156" s="8" customFormat="1" ht="17">
      <c r="A458" s="17"/>
      <c r="B458" s="18">
        <f t="shared" si="16"/>
        <v>2</v>
      </c>
      <c r="C458" s="18"/>
      <c r="D458" s="19">
        <f>((B458)/B$3)</f>
        <v>1.8867924528301886E-2</v>
      </c>
      <c r="E458" s="20" t="s">
        <v>988</v>
      </c>
      <c r="F458" s="4" t="s">
        <v>989</v>
      </c>
      <c r="G458" s="5"/>
      <c r="H458" s="5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>
        <v>1</v>
      </c>
      <c r="CY458" s="7"/>
      <c r="CZ458" s="7"/>
      <c r="DA458" s="7"/>
      <c r="DB458" s="7"/>
      <c r="DC458" s="7"/>
      <c r="DD458" s="7"/>
      <c r="DE458" s="7">
        <v>5</v>
      </c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</row>
    <row r="459" spans="1:156" s="8" customFormat="1" ht="34" hidden="1">
      <c r="A459" s="17"/>
      <c r="B459" s="18">
        <f t="shared" si="16"/>
        <v>0</v>
      </c>
      <c r="C459" s="18"/>
      <c r="D459" s="19">
        <f>((B459)/B$3)</f>
        <v>0</v>
      </c>
      <c r="E459" s="20" t="s">
        <v>990</v>
      </c>
      <c r="F459" s="4" t="s">
        <v>991</v>
      </c>
      <c r="G459" s="5"/>
      <c r="H459" s="5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</row>
    <row r="460" spans="1:156" s="8" customFormat="1" ht="17" hidden="1">
      <c r="A460" s="17"/>
      <c r="B460" s="18">
        <f t="shared" si="16"/>
        <v>0</v>
      </c>
      <c r="C460" s="18"/>
      <c r="D460" s="19">
        <f>((B460)/B$3)</f>
        <v>0</v>
      </c>
      <c r="E460" s="20" t="s">
        <v>992</v>
      </c>
      <c r="F460" s="4" t="s">
        <v>993</v>
      </c>
      <c r="G460" s="5"/>
      <c r="H460" s="5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</row>
    <row r="461" spans="1:156" s="8" customFormat="1" ht="17">
      <c r="A461" s="17"/>
      <c r="B461" s="18">
        <f t="shared" si="16"/>
        <v>4</v>
      </c>
      <c r="C461" s="18"/>
      <c r="D461" s="19">
        <f>((B461)/B$3)</f>
        <v>3.7735849056603772E-2</v>
      </c>
      <c r="E461" s="20" t="s">
        <v>994</v>
      </c>
      <c r="F461" s="4" t="s">
        <v>995</v>
      </c>
      <c r="G461" s="5"/>
      <c r="H461" s="5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>
        <v>6</v>
      </c>
      <c r="AE461" s="6">
        <v>5</v>
      </c>
      <c r="AF461" s="6"/>
      <c r="AG461" s="6"/>
      <c r="AH461" s="6"/>
      <c r="AI461" s="6"/>
      <c r="AJ461" s="6">
        <v>2</v>
      </c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>
        <v>9</v>
      </c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</row>
    <row r="462" spans="1:156" s="8" customFormat="1" ht="14.25" hidden="1" customHeight="1">
      <c r="A462" s="17"/>
      <c r="B462" s="18">
        <f t="shared" si="16"/>
        <v>0</v>
      </c>
      <c r="C462" s="18"/>
      <c r="D462" s="19">
        <f>((B462)/B$3)</f>
        <v>0</v>
      </c>
      <c r="E462" s="20" t="s">
        <v>996</v>
      </c>
      <c r="F462" s="4" t="s">
        <v>997</v>
      </c>
      <c r="G462" s="5"/>
      <c r="H462" s="5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</row>
    <row r="463" spans="1:156" s="8" customFormat="1" ht="34" hidden="1">
      <c r="A463" s="17"/>
      <c r="B463" s="18">
        <f t="shared" si="16"/>
        <v>0</v>
      </c>
      <c r="C463" s="18"/>
      <c r="D463" s="19">
        <f>((B463)/B$3)</f>
        <v>0</v>
      </c>
      <c r="E463" s="20" t="s">
        <v>998</v>
      </c>
      <c r="F463" s="4" t="s">
        <v>999</v>
      </c>
      <c r="G463" s="5"/>
      <c r="H463" s="5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</row>
    <row r="464" spans="1:156" s="8" customFormat="1" ht="14.25" hidden="1" customHeight="1">
      <c r="A464" s="17"/>
      <c r="B464" s="18">
        <f t="shared" si="16"/>
        <v>0</v>
      </c>
      <c r="C464" s="18"/>
      <c r="D464" s="19">
        <f>((B464)/B$3)</f>
        <v>0</v>
      </c>
      <c r="E464" s="20" t="s">
        <v>1000</v>
      </c>
      <c r="F464" s="4" t="s">
        <v>1001</v>
      </c>
      <c r="G464" s="5"/>
      <c r="H464" s="5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</row>
    <row r="465" spans="1:156" s="8" customFormat="1" ht="17">
      <c r="A465" s="17"/>
      <c r="B465" s="18">
        <f t="shared" si="16"/>
        <v>5</v>
      </c>
      <c r="C465" s="18"/>
      <c r="D465" s="19">
        <f>((B465)/B$3)</f>
        <v>4.716981132075472E-2</v>
      </c>
      <c r="E465" s="20" t="s">
        <v>1002</v>
      </c>
      <c r="F465" s="4" t="s">
        <v>1003</v>
      </c>
      <c r="G465" s="5"/>
      <c r="H465" s="5"/>
      <c r="I465" s="5"/>
      <c r="J465" s="6"/>
      <c r="K465" s="6"/>
      <c r="L465" s="6">
        <v>1</v>
      </c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>
        <v>1</v>
      </c>
      <c r="CP465" s="7">
        <v>1</v>
      </c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>
        <v>2</v>
      </c>
      <c r="DF465" s="7"/>
      <c r="DG465" s="7">
        <v>3</v>
      </c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</row>
    <row r="466" spans="1:156" s="8" customFormat="1" ht="17">
      <c r="A466" s="17"/>
      <c r="B466" s="18">
        <f t="shared" si="16"/>
        <v>5</v>
      </c>
      <c r="C466" s="18"/>
      <c r="D466" s="19">
        <f>((B466)/B$3)</f>
        <v>4.716981132075472E-2</v>
      </c>
      <c r="E466" s="20" t="s">
        <v>1004</v>
      </c>
      <c r="F466" s="4" t="s">
        <v>1005</v>
      </c>
      <c r="G466" s="5"/>
      <c r="H466" s="5"/>
      <c r="I466" s="5"/>
      <c r="J466" s="6"/>
      <c r="K466" s="6"/>
      <c r="L466" s="6"/>
      <c r="M466" s="6"/>
      <c r="N466" s="6"/>
      <c r="O466" s="6"/>
      <c r="P466" s="6"/>
      <c r="Q466" s="6"/>
      <c r="R466" s="6">
        <v>1</v>
      </c>
      <c r="S466" s="6"/>
      <c r="T466" s="6"/>
      <c r="U466" s="6"/>
      <c r="V466" s="6"/>
      <c r="W466" s="6"/>
      <c r="X466" s="6"/>
      <c r="Y466" s="6">
        <v>1</v>
      </c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>
        <v>2</v>
      </c>
      <c r="AZ466" s="6"/>
      <c r="BA466" s="6"/>
      <c r="BB466" s="6"/>
      <c r="BC466" s="6"/>
      <c r="BD466" s="6"/>
      <c r="BE466" s="6"/>
      <c r="BF466" s="6"/>
      <c r="BG466" s="6">
        <v>1</v>
      </c>
      <c r="BH466" s="6">
        <v>1</v>
      </c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</row>
    <row r="467" spans="1:156" s="8" customFormat="1" ht="17">
      <c r="A467" s="17"/>
      <c r="B467" s="18">
        <f t="shared" si="16"/>
        <v>56</v>
      </c>
      <c r="C467" s="18"/>
      <c r="D467" s="19">
        <f>((B467)/B$3)</f>
        <v>0.52830188679245282</v>
      </c>
      <c r="E467" s="20" t="s">
        <v>1006</v>
      </c>
      <c r="F467" s="4" t="s">
        <v>1007</v>
      </c>
      <c r="G467" s="5"/>
      <c r="H467" s="5"/>
      <c r="I467" s="5">
        <v>18</v>
      </c>
      <c r="J467" s="6">
        <v>3</v>
      </c>
      <c r="K467" s="6"/>
      <c r="L467" s="6">
        <v>2</v>
      </c>
      <c r="M467" s="6"/>
      <c r="N467" s="6"/>
      <c r="O467" s="6"/>
      <c r="P467" s="6"/>
      <c r="Q467" s="6"/>
      <c r="R467" s="6"/>
      <c r="S467" s="6"/>
      <c r="T467" s="6">
        <v>6</v>
      </c>
      <c r="U467" s="6"/>
      <c r="V467" s="6">
        <v>6</v>
      </c>
      <c r="W467" s="6">
        <v>4</v>
      </c>
      <c r="X467" s="6"/>
      <c r="Y467" s="6">
        <v>24</v>
      </c>
      <c r="Z467" s="6">
        <v>1</v>
      </c>
      <c r="AA467" s="6"/>
      <c r="AB467" s="6">
        <v>4</v>
      </c>
      <c r="AC467" s="6"/>
      <c r="AD467" s="6">
        <v>3</v>
      </c>
      <c r="AE467" s="6">
        <v>15</v>
      </c>
      <c r="AF467" s="6">
        <v>3</v>
      </c>
      <c r="AG467" s="6"/>
      <c r="AH467" s="6">
        <v>4</v>
      </c>
      <c r="AI467" s="6">
        <v>3</v>
      </c>
      <c r="AJ467" s="6">
        <v>2</v>
      </c>
      <c r="AK467" s="6">
        <v>2</v>
      </c>
      <c r="AL467" s="6"/>
      <c r="AM467" s="6"/>
      <c r="AN467" s="6">
        <v>3</v>
      </c>
      <c r="AO467" s="6"/>
      <c r="AP467" s="6"/>
      <c r="AQ467" s="6"/>
      <c r="AR467" s="6"/>
      <c r="AS467" s="6"/>
      <c r="AT467" s="6">
        <v>1</v>
      </c>
      <c r="AU467" s="6"/>
      <c r="AV467" s="6">
        <v>12</v>
      </c>
      <c r="AW467" s="6">
        <v>3</v>
      </c>
      <c r="AX467" s="6">
        <v>6</v>
      </c>
      <c r="AY467" s="6">
        <v>13</v>
      </c>
      <c r="AZ467" s="6">
        <v>8</v>
      </c>
      <c r="BA467" s="6"/>
      <c r="BB467" s="6">
        <v>6</v>
      </c>
      <c r="BC467" s="6">
        <v>3</v>
      </c>
      <c r="BD467" s="6">
        <v>5</v>
      </c>
      <c r="BE467" s="6"/>
      <c r="BF467" s="6">
        <v>43</v>
      </c>
      <c r="BG467" s="6">
        <v>4</v>
      </c>
      <c r="BH467" s="6">
        <v>2</v>
      </c>
      <c r="BI467" s="7">
        <v>1</v>
      </c>
      <c r="BJ467" s="7"/>
      <c r="BK467" s="7"/>
      <c r="BL467" s="7"/>
      <c r="BM467" s="7"/>
      <c r="BN467" s="7"/>
      <c r="BO467" s="7"/>
      <c r="BP467" s="7"/>
      <c r="BQ467" s="7">
        <v>2</v>
      </c>
      <c r="BR467" s="7">
        <v>5</v>
      </c>
      <c r="BS467" s="7">
        <v>5</v>
      </c>
      <c r="BT467" s="7">
        <v>4</v>
      </c>
      <c r="BU467" s="7">
        <v>3</v>
      </c>
      <c r="BV467" s="7"/>
      <c r="BW467" s="7">
        <v>9</v>
      </c>
      <c r="BX467" s="7">
        <v>1</v>
      </c>
      <c r="BY467" s="7"/>
      <c r="BZ467" s="7"/>
      <c r="CA467" s="7">
        <v>1</v>
      </c>
      <c r="CB467" s="7"/>
      <c r="CC467" s="7">
        <v>1</v>
      </c>
      <c r="CD467" s="7"/>
      <c r="CE467" s="7"/>
      <c r="CF467" s="7"/>
      <c r="CG467" s="7">
        <v>2</v>
      </c>
      <c r="CH467" s="7"/>
      <c r="CI467" s="7">
        <v>3</v>
      </c>
      <c r="CJ467" s="7">
        <v>2</v>
      </c>
      <c r="CK467" s="7">
        <v>3</v>
      </c>
      <c r="CL467" s="7">
        <v>4</v>
      </c>
      <c r="CM467" s="7">
        <v>2</v>
      </c>
      <c r="CN467" s="7">
        <v>8</v>
      </c>
      <c r="CO467" s="7">
        <v>10</v>
      </c>
      <c r="CP467" s="7">
        <v>28</v>
      </c>
      <c r="CQ467" s="7">
        <v>10</v>
      </c>
      <c r="CR467" s="7">
        <v>6</v>
      </c>
      <c r="CS467" s="7"/>
      <c r="CT467" s="7"/>
      <c r="CU467" s="7"/>
      <c r="CV467" s="7"/>
      <c r="CW467" s="7"/>
      <c r="CX467" s="7">
        <v>2</v>
      </c>
      <c r="CY467" s="7"/>
      <c r="CZ467" s="7"/>
      <c r="DA467" s="7"/>
      <c r="DB467" s="7"/>
      <c r="DC467" s="7"/>
      <c r="DD467" s="7">
        <v>23</v>
      </c>
      <c r="DE467" s="7">
        <v>60</v>
      </c>
      <c r="DF467" s="7">
        <v>6</v>
      </c>
      <c r="DG467" s="7">
        <v>86</v>
      </c>
      <c r="DH467" s="7">
        <v>4</v>
      </c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</row>
    <row r="468" spans="1:156" s="8" customFormat="1" ht="17">
      <c r="A468" s="17"/>
      <c r="B468" s="18">
        <f t="shared" si="16"/>
        <v>3</v>
      </c>
      <c r="C468" s="18"/>
      <c r="D468" s="19">
        <f>((B468)/B$3)</f>
        <v>2.8301886792452831E-2</v>
      </c>
      <c r="E468" s="20" t="s">
        <v>1008</v>
      </c>
      <c r="F468" s="4" t="s">
        <v>1009</v>
      </c>
      <c r="G468" s="5"/>
      <c r="H468" s="5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>
        <v>3</v>
      </c>
      <c r="DE468" s="7"/>
      <c r="DF468" s="7">
        <v>1</v>
      </c>
      <c r="DG468" s="7">
        <v>6</v>
      </c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</row>
    <row r="469" spans="1:156" s="8" customFormat="1" ht="17">
      <c r="A469" s="17"/>
      <c r="B469" s="18">
        <f t="shared" si="16"/>
        <v>1</v>
      </c>
      <c r="C469" s="18"/>
      <c r="D469" s="19">
        <f>((B469)/B$3)</f>
        <v>9.433962264150943E-3</v>
      </c>
      <c r="E469" s="20" t="s">
        <v>1010</v>
      </c>
      <c r="F469" s="4" t="s">
        <v>1011</v>
      </c>
      <c r="G469" s="5"/>
      <c r="H469" s="5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>
        <v>2</v>
      </c>
      <c r="BC469" s="6"/>
      <c r="BD469" s="6"/>
      <c r="BE469" s="6"/>
      <c r="BF469" s="6"/>
      <c r="BG469" s="6"/>
      <c r="BH469" s="6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</row>
    <row r="470" spans="1:156" s="8" customFormat="1" ht="17">
      <c r="A470" s="17"/>
      <c r="B470" s="18">
        <f t="shared" si="16"/>
        <v>18</v>
      </c>
      <c r="C470" s="18"/>
      <c r="D470" s="19">
        <f>((B470)/B$3)</f>
        <v>0.16981132075471697</v>
      </c>
      <c r="E470" s="20" t="s">
        <v>1012</v>
      </c>
      <c r="F470" s="4" t="s">
        <v>1013</v>
      </c>
      <c r="G470" s="5"/>
      <c r="H470" s="5">
        <v>2</v>
      </c>
      <c r="I470" s="5">
        <v>1</v>
      </c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>
        <v>1</v>
      </c>
      <c r="AC470" s="6"/>
      <c r="AD470" s="6"/>
      <c r="AE470" s="6">
        <v>8</v>
      </c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>
        <v>4</v>
      </c>
      <c r="BC470" s="6"/>
      <c r="BD470" s="6"/>
      <c r="BE470" s="6"/>
      <c r="BF470" s="6">
        <v>4</v>
      </c>
      <c r="BG470" s="6"/>
      <c r="BH470" s="6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>
        <v>4</v>
      </c>
      <c r="BW470" s="7">
        <v>4</v>
      </c>
      <c r="BX470" s="7"/>
      <c r="BY470" s="7">
        <v>4</v>
      </c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>
        <v>5</v>
      </c>
      <c r="CO470" s="7">
        <v>5</v>
      </c>
      <c r="CP470" s="7">
        <v>6</v>
      </c>
      <c r="CQ470" s="7">
        <v>2</v>
      </c>
      <c r="CR470" s="7">
        <v>1</v>
      </c>
      <c r="CS470" s="7"/>
      <c r="CT470" s="7">
        <v>1</v>
      </c>
      <c r="CU470" s="7"/>
      <c r="CV470" s="7"/>
      <c r="CW470" s="7">
        <v>3</v>
      </c>
      <c r="CX470" s="7">
        <v>4</v>
      </c>
      <c r="CY470" s="7"/>
      <c r="CZ470" s="7"/>
      <c r="DA470" s="7"/>
      <c r="DB470" s="7"/>
      <c r="DC470" s="7"/>
      <c r="DD470" s="7"/>
      <c r="DE470" s="7"/>
      <c r="DF470" s="7"/>
      <c r="DG470" s="7">
        <v>2</v>
      </c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</row>
    <row r="471" spans="1:156" s="8" customFormat="1" ht="17">
      <c r="A471" s="17"/>
      <c r="B471" s="18">
        <f t="shared" si="16"/>
        <v>11</v>
      </c>
      <c r="C471" s="18"/>
      <c r="D471" s="19">
        <f>((B471)/B$3)</f>
        <v>0.10377358490566038</v>
      </c>
      <c r="E471" s="20" t="s">
        <v>1014</v>
      </c>
      <c r="F471" s="4" t="s">
        <v>1015</v>
      </c>
      <c r="G471" s="5"/>
      <c r="H471" s="5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>
        <v>2</v>
      </c>
      <c r="AX471" s="6">
        <v>1</v>
      </c>
      <c r="AY471" s="6"/>
      <c r="AZ471" s="6">
        <v>1</v>
      </c>
      <c r="BA471" s="6"/>
      <c r="BB471" s="6"/>
      <c r="BC471" s="6"/>
      <c r="BD471" s="6"/>
      <c r="BE471" s="6"/>
      <c r="BF471" s="6"/>
      <c r="BG471" s="6"/>
      <c r="BH471" s="6"/>
      <c r="BI471" s="7"/>
      <c r="BJ471" s="7"/>
      <c r="BK471" s="7"/>
      <c r="BL471" s="7"/>
      <c r="BM471" s="7"/>
      <c r="BN471" s="7">
        <v>2</v>
      </c>
      <c r="BO471" s="7"/>
      <c r="BP471" s="7">
        <v>1</v>
      </c>
      <c r="BQ471" s="7"/>
      <c r="BR471" s="7"/>
      <c r="BS471" s="7"/>
      <c r="BT471" s="7"/>
      <c r="BU471" s="7">
        <v>4</v>
      </c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>
        <v>3</v>
      </c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>
        <v>3</v>
      </c>
      <c r="DB471" s="7">
        <v>1</v>
      </c>
      <c r="DC471" s="7">
        <v>5</v>
      </c>
      <c r="DD471" s="7">
        <v>2</v>
      </c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</row>
    <row r="472" spans="1:156" s="8" customFormat="1" ht="17">
      <c r="A472" s="17"/>
      <c r="B472" s="18">
        <f t="shared" si="16"/>
        <v>5</v>
      </c>
      <c r="C472" s="18"/>
      <c r="D472" s="19">
        <f>((B472)/B$3)</f>
        <v>4.716981132075472E-2</v>
      </c>
      <c r="E472" s="20" t="s">
        <v>1016</v>
      </c>
      <c r="F472" s="4" t="s">
        <v>1017</v>
      </c>
      <c r="G472" s="5"/>
      <c r="H472" s="5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>
        <v>1</v>
      </c>
      <c r="AP472" s="6"/>
      <c r="AQ472" s="6"/>
      <c r="AR472" s="6"/>
      <c r="AS472" s="6"/>
      <c r="AT472" s="6"/>
      <c r="AU472" s="6"/>
      <c r="AV472" s="6"/>
      <c r="AW472" s="6">
        <v>1</v>
      </c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7">
        <v>1</v>
      </c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>
        <v>1</v>
      </c>
      <c r="DE472" s="7">
        <v>3</v>
      </c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</row>
    <row r="473" spans="1:156" s="8" customFormat="1" ht="17" hidden="1">
      <c r="A473" s="17"/>
      <c r="B473" s="18">
        <f t="shared" si="16"/>
        <v>0</v>
      </c>
      <c r="C473" s="18"/>
      <c r="D473" s="19">
        <f>((B473)/B$3)</f>
        <v>0</v>
      </c>
      <c r="E473" s="20" t="s">
        <v>1018</v>
      </c>
      <c r="F473" s="4" t="s">
        <v>1019</v>
      </c>
      <c r="G473" s="5"/>
      <c r="H473" s="5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</row>
    <row r="474" spans="1:156" s="8" customFormat="1" ht="17">
      <c r="A474" s="17"/>
      <c r="B474" s="18">
        <f t="shared" si="16"/>
        <v>18</v>
      </c>
      <c r="C474" s="18"/>
      <c r="D474" s="19">
        <f>((B474)/B$3)</f>
        <v>0.16981132075471697</v>
      </c>
      <c r="E474" s="20" t="s">
        <v>1020</v>
      </c>
      <c r="F474" s="4" t="s">
        <v>1021</v>
      </c>
      <c r="G474" s="5"/>
      <c r="H474" s="5"/>
      <c r="I474" s="5"/>
      <c r="J474" s="6"/>
      <c r="K474" s="6"/>
      <c r="L474" s="6"/>
      <c r="M474" s="6">
        <v>2</v>
      </c>
      <c r="N474" s="6"/>
      <c r="O474" s="6"/>
      <c r="P474" s="6"/>
      <c r="Q474" s="6"/>
      <c r="R474" s="6"/>
      <c r="S474" s="6"/>
      <c r="T474" s="6"/>
      <c r="U474" s="6"/>
      <c r="V474" s="6">
        <v>7</v>
      </c>
      <c r="W474" s="6">
        <v>2</v>
      </c>
      <c r="X474" s="6"/>
      <c r="Y474" s="6">
        <v>6</v>
      </c>
      <c r="Z474" s="6">
        <v>8</v>
      </c>
      <c r="AA474" s="6"/>
      <c r="AB474" s="6"/>
      <c r="AC474" s="6"/>
      <c r="AD474" s="6">
        <v>9</v>
      </c>
      <c r="AE474" s="6">
        <v>2</v>
      </c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>
        <v>1</v>
      </c>
      <c r="AW474" s="6"/>
      <c r="AX474" s="6"/>
      <c r="AY474" s="6">
        <v>6</v>
      </c>
      <c r="AZ474" s="6"/>
      <c r="BA474" s="6"/>
      <c r="BB474" s="6"/>
      <c r="BC474" s="6"/>
      <c r="BD474" s="6"/>
      <c r="BE474" s="6"/>
      <c r="BF474" s="6"/>
      <c r="BG474" s="6"/>
      <c r="BH474" s="6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>
        <v>2</v>
      </c>
      <c r="BV474" s="7">
        <v>1</v>
      </c>
      <c r="BW474" s="7"/>
      <c r="BX474" s="7"/>
      <c r="BY474" s="7"/>
      <c r="BZ474" s="7"/>
      <c r="CA474" s="7">
        <v>4</v>
      </c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>
        <v>5</v>
      </c>
      <c r="CM474" s="7">
        <v>2</v>
      </c>
      <c r="CN474" s="7"/>
      <c r="CO474" s="7"/>
      <c r="CP474" s="7">
        <v>1</v>
      </c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>
        <v>10</v>
      </c>
      <c r="DF474" s="7">
        <v>2</v>
      </c>
      <c r="DG474" s="7">
        <v>1</v>
      </c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</row>
    <row r="475" spans="1:156" s="8" customFormat="1" ht="17">
      <c r="A475" s="17"/>
      <c r="B475" s="18">
        <f t="shared" si="16"/>
        <v>33</v>
      </c>
      <c r="C475" s="18"/>
      <c r="D475" s="19">
        <f>((B475)/B$3)</f>
        <v>0.31132075471698112</v>
      </c>
      <c r="E475" s="20" t="s">
        <v>1022</v>
      </c>
      <c r="F475" s="4" t="s">
        <v>1023</v>
      </c>
      <c r="G475" s="5"/>
      <c r="H475" s="5">
        <v>1</v>
      </c>
      <c r="I475" s="5">
        <v>2</v>
      </c>
      <c r="J475" s="6">
        <v>2</v>
      </c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>
        <v>5</v>
      </c>
      <c r="W475" s="6">
        <v>4</v>
      </c>
      <c r="X475" s="6"/>
      <c r="Y475" s="6">
        <v>4</v>
      </c>
      <c r="Z475" s="6"/>
      <c r="AA475" s="6"/>
      <c r="AB475" s="6">
        <v>6</v>
      </c>
      <c r="AC475" s="6"/>
      <c r="AD475" s="6">
        <v>8</v>
      </c>
      <c r="AE475" s="6">
        <v>12</v>
      </c>
      <c r="AF475" s="6">
        <v>10</v>
      </c>
      <c r="AG475" s="6"/>
      <c r="AH475" s="6">
        <v>8</v>
      </c>
      <c r="AI475" s="6">
        <v>16</v>
      </c>
      <c r="AJ475" s="6">
        <v>35</v>
      </c>
      <c r="AK475" s="6">
        <v>2</v>
      </c>
      <c r="AL475" s="6"/>
      <c r="AM475" s="6"/>
      <c r="AN475" s="6"/>
      <c r="AO475" s="6"/>
      <c r="AP475" s="6"/>
      <c r="AQ475" s="6"/>
      <c r="AR475" s="6"/>
      <c r="AS475" s="6">
        <v>1</v>
      </c>
      <c r="AT475" s="6">
        <v>1</v>
      </c>
      <c r="AU475" s="6"/>
      <c r="AV475" s="6"/>
      <c r="AW475" s="6">
        <v>2</v>
      </c>
      <c r="AX475" s="6">
        <v>2</v>
      </c>
      <c r="AY475" s="6">
        <v>2</v>
      </c>
      <c r="AZ475" s="6">
        <v>4</v>
      </c>
      <c r="BA475" s="6"/>
      <c r="BB475" s="6">
        <v>3</v>
      </c>
      <c r="BC475" s="6">
        <v>4</v>
      </c>
      <c r="BD475" s="6">
        <v>6</v>
      </c>
      <c r="BE475" s="6"/>
      <c r="BF475" s="6">
        <v>6</v>
      </c>
      <c r="BG475" s="6">
        <v>1</v>
      </c>
      <c r="BH475" s="6">
        <v>3</v>
      </c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>
        <v>2</v>
      </c>
      <c r="CO475" s="7">
        <v>2</v>
      </c>
      <c r="CP475" s="7"/>
      <c r="CQ475" s="7"/>
      <c r="CR475" s="7"/>
      <c r="CS475" s="7"/>
      <c r="CT475" s="7"/>
      <c r="CU475" s="7"/>
      <c r="CV475" s="7"/>
      <c r="CW475" s="7">
        <v>4</v>
      </c>
      <c r="CX475" s="7"/>
      <c r="CY475" s="7"/>
      <c r="CZ475" s="7"/>
      <c r="DA475" s="7"/>
      <c r="DB475" s="7"/>
      <c r="DC475" s="7"/>
      <c r="DD475" s="7">
        <v>4</v>
      </c>
      <c r="DE475" s="7">
        <v>5</v>
      </c>
      <c r="DF475" s="7"/>
      <c r="DG475" s="7">
        <v>47</v>
      </c>
      <c r="DH475" s="7">
        <v>40</v>
      </c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</row>
    <row r="476" spans="1:156" s="8" customFormat="1" ht="17">
      <c r="A476" s="17"/>
      <c r="B476" s="18">
        <f t="shared" si="16"/>
        <v>6</v>
      </c>
      <c r="C476" s="18"/>
      <c r="D476" s="19">
        <f>((B476)/B$3)</f>
        <v>5.6603773584905662E-2</v>
      </c>
      <c r="E476" s="20" t="s">
        <v>1024</v>
      </c>
      <c r="F476" s="4" t="s">
        <v>1025</v>
      </c>
      <c r="G476" s="5"/>
      <c r="H476" s="5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>
        <v>3</v>
      </c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>
        <v>3</v>
      </c>
      <c r="BD476" s="6">
        <v>4</v>
      </c>
      <c r="BE476" s="6"/>
      <c r="BF476" s="6"/>
      <c r="BG476" s="6"/>
      <c r="BH476" s="6">
        <v>1</v>
      </c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>
        <v>1</v>
      </c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>
        <v>3</v>
      </c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</row>
    <row r="477" spans="1:156" s="8" customFormat="1" ht="17" hidden="1">
      <c r="A477" s="17"/>
      <c r="B477" s="18">
        <f t="shared" si="16"/>
        <v>0</v>
      </c>
      <c r="C477" s="18"/>
      <c r="D477" s="19">
        <f>((B477)/B$3)</f>
        <v>0</v>
      </c>
      <c r="E477" s="20" t="s">
        <v>1026</v>
      </c>
      <c r="F477" s="4" t="s">
        <v>1027</v>
      </c>
      <c r="G477" s="5"/>
      <c r="H477" s="5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</row>
    <row r="478" spans="1:156" s="8" customFormat="1" ht="17">
      <c r="A478" s="17"/>
      <c r="B478" s="18">
        <f t="shared" si="16"/>
        <v>5</v>
      </c>
      <c r="C478" s="18"/>
      <c r="D478" s="19">
        <f>((B478)/B$3)</f>
        <v>4.716981132075472E-2</v>
      </c>
      <c r="E478" s="20" t="s">
        <v>1028</v>
      </c>
      <c r="F478" s="4" t="s">
        <v>1029</v>
      </c>
      <c r="G478" s="5"/>
      <c r="H478" s="5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>
        <v>2</v>
      </c>
      <c r="AH478" s="6">
        <v>6</v>
      </c>
      <c r="AI478" s="6">
        <v>8</v>
      </c>
      <c r="AJ478" s="6">
        <v>2</v>
      </c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>
        <v>1</v>
      </c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</row>
    <row r="479" spans="1:156" s="8" customFormat="1">
      <c r="A479" s="1"/>
      <c r="B479" s="1"/>
      <c r="C479" s="1"/>
      <c r="D479" s="19"/>
      <c r="E479" s="20"/>
      <c r="F479" s="4"/>
      <c r="G479" s="5"/>
      <c r="H479" s="5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</row>
    <row r="480" spans="1:156" s="8" customFormat="1">
      <c r="A480" s="1"/>
      <c r="B480" s="1"/>
      <c r="C480" s="1"/>
      <c r="D480" s="19"/>
      <c r="E480" s="20"/>
      <c r="F480" s="4"/>
      <c r="G480" s="5"/>
      <c r="H480" s="5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</row>
    <row r="481" spans="1:156" s="8" customFormat="1">
      <c r="A481" s="1"/>
      <c r="B481" s="1"/>
      <c r="C481" s="1"/>
      <c r="D481" s="19"/>
      <c r="E481" s="30" t="s">
        <v>1030</v>
      </c>
      <c r="F481" s="4"/>
      <c r="G481" s="14">
        <f t="shared" ref="G481:BR481" si="17">COUNTIF(G5:G478,"&gt;0")</f>
        <v>1</v>
      </c>
      <c r="H481" s="14">
        <f t="shared" si="17"/>
        <v>22</v>
      </c>
      <c r="I481" s="14">
        <f t="shared" si="17"/>
        <v>18</v>
      </c>
      <c r="J481" s="14">
        <f t="shared" si="17"/>
        <v>28</v>
      </c>
      <c r="K481" s="14">
        <f t="shared" si="17"/>
        <v>1</v>
      </c>
      <c r="L481" s="14">
        <f t="shared" si="17"/>
        <v>30</v>
      </c>
      <c r="M481" s="14">
        <f t="shared" si="17"/>
        <v>22</v>
      </c>
      <c r="N481" s="14">
        <f t="shared" si="17"/>
        <v>21</v>
      </c>
      <c r="O481" s="14">
        <f t="shared" si="17"/>
        <v>7</v>
      </c>
      <c r="P481" s="14">
        <f t="shared" si="17"/>
        <v>1</v>
      </c>
      <c r="Q481" s="14">
        <f t="shared" si="17"/>
        <v>2</v>
      </c>
      <c r="R481" s="14">
        <f t="shared" si="17"/>
        <v>19</v>
      </c>
      <c r="S481" s="14">
        <f t="shared" si="17"/>
        <v>24</v>
      </c>
      <c r="T481" s="14">
        <f t="shared" si="17"/>
        <v>26</v>
      </c>
      <c r="U481" s="14">
        <f t="shared" si="17"/>
        <v>1</v>
      </c>
      <c r="V481" s="14">
        <f t="shared" si="17"/>
        <v>26</v>
      </c>
      <c r="W481" s="14">
        <f t="shared" si="17"/>
        <v>35</v>
      </c>
      <c r="X481" s="14">
        <f t="shared" si="17"/>
        <v>1</v>
      </c>
      <c r="Y481" s="14">
        <f t="shared" si="17"/>
        <v>33</v>
      </c>
      <c r="Z481" s="14">
        <f>COUNTIF(Z5:Z478,"&gt;0")</f>
        <v>19</v>
      </c>
      <c r="AA481" s="14">
        <f>COUNTIF(AA5:AA478,"&gt;0")</f>
        <v>11</v>
      </c>
      <c r="AB481" s="14">
        <f t="shared" si="17"/>
        <v>26</v>
      </c>
      <c r="AC481" s="14">
        <f t="shared" si="17"/>
        <v>7</v>
      </c>
      <c r="AD481" s="14">
        <f t="shared" si="17"/>
        <v>25</v>
      </c>
      <c r="AE481" s="14">
        <f t="shared" si="17"/>
        <v>33</v>
      </c>
      <c r="AF481" s="14">
        <f t="shared" si="17"/>
        <v>19</v>
      </c>
      <c r="AG481" s="14">
        <f t="shared" si="17"/>
        <v>5</v>
      </c>
      <c r="AH481" s="14">
        <f t="shared" si="17"/>
        <v>9</v>
      </c>
      <c r="AI481" s="14">
        <f t="shared" si="17"/>
        <v>11</v>
      </c>
      <c r="AJ481" s="14">
        <f t="shared" si="17"/>
        <v>12</v>
      </c>
      <c r="AK481" s="14">
        <f t="shared" si="17"/>
        <v>8</v>
      </c>
      <c r="AL481" s="14">
        <f t="shared" si="17"/>
        <v>1</v>
      </c>
      <c r="AM481" s="14">
        <f t="shared" si="17"/>
        <v>3</v>
      </c>
      <c r="AN481" s="14">
        <f t="shared" si="17"/>
        <v>11</v>
      </c>
      <c r="AO481" s="14">
        <f t="shared" si="17"/>
        <v>18</v>
      </c>
      <c r="AP481" s="14">
        <f t="shared" si="17"/>
        <v>14</v>
      </c>
      <c r="AQ481" s="14">
        <f t="shared" si="17"/>
        <v>10</v>
      </c>
      <c r="AR481" s="14">
        <f t="shared" si="17"/>
        <v>12</v>
      </c>
      <c r="AS481" s="14">
        <f t="shared" si="17"/>
        <v>23</v>
      </c>
      <c r="AT481" s="14">
        <f t="shared" si="17"/>
        <v>21</v>
      </c>
      <c r="AU481" s="14">
        <f t="shared" si="17"/>
        <v>16</v>
      </c>
      <c r="AV481" s="14">
        <f t="shared" si="17"/>
        <v>27</v>
      </c>
      <c r="AW481" s="14">
        <f t="shared" si="17"/>
        <v>25</v>
      </c>
      <c r="AX481" s="14">
        <f t="shared" si="17"/>
        <v>37</v>
      </c>
      <c r="AY481" s="14">
        <f t="shared" si="17"/>
        <v>26</v>
      </c>
      <c r="AZ481" s="14">
        <f t="shared" si="17"/>
        <v>25</v>
      </c>
      <c r="BA481" s="14">
        <f t="shared" si="17"/>
        <v>1</v>
      </c>
      <c r="BB481" s="14">
        <f t="shared" si="17"/>
        <v>25</v>
      </c>
      <c r="BC481" s="14">
        <f t="shared" si="17"/>
        <v>19</v>
      </c>
      <c r="BD481" s="14">
        <f t="shared" si="17"/>
        <v>13</v>
      </c>
      <c r="BE481" s="14">
        <f t="shared" si="17"/>
        <v>3</v>
      </c>
      <c r="BF481" s="14">
        <f t="shared" si="17"/>
        <v>6</v>
      </c>
      <c r="BG481" s="14">
        <f t="shared" si="17"/>
        <v>24</v>
      </c>
      <c r="BH481" s="14">
        <f t="shared" si="17"/>
        <v>32</v>
      </c>
      <c r="BI481" s="31">
        <f t="shared" si="17"/>
        <v>28</v>
      </c>
      <c r="BJ481" s="31">
        <f t="shared" si="17"/>
        <v>7</v>
      </c>
      <c r="BK481" s="31">
        <f t="shared" si="17"/>
        <v>12</v>
      </c>
      <c r="BL481" s="31">
        <f t="shared" si="17"/>
        <v>19</v>
      </c>
      <c r="BM481" s="31">
        <f t="shared" si="17"/>
        <v>17</v>
      </c>
      <c r="BN481" s="31">
        <f t="shared" si="17"/>
        <v>30</v>
      </c>
      <c r="BO481" s="31">
        <f t="shared" si="17"/>
        <v>22</v>
      </c>
      <c r="BP481" s="31">
        <f t="shared" si="17"/>
        <v>29</v>
      </c>
      <c r="BQ481" s="31">
        <f t="shared" si="17"/>
        <v>17</v>
      </c>
      <c r="BR481" s="31">
        <f t="shared" si="17"/>
        <v>12</v>
      </c>
      <c r="BS481" s="31">
        <f t="shared" ref="BS481:ED481" si="18">COUNTIF(BS5:BS478,"&gt;0")</f>
        <v>19</v>
      </c>
      <c r="BT481" s="31">
        <f t="shared" si="18"/>
        <v>15</v>
      </c>
      <c r="BU481" s="31">
        <f t="shared" si="18"/>
        <v>30</v>
      </c>
      <c r="BV481" s="31">
        <f t="shared" si="18"/>
        <v>19</v>
      </c>
      <c r="BW481" s="31">
        <f t="shared" si="18"/>
        <v>18</v>
      </c>
      <c r="BX481" s="31">
        <f t="shared" si="18"/>
        <v>12</v>
      </c>
      <c r="BY481" s="31">
        <f t="shared" si="18"/>
        <v>17</v>
      </c>
      <c r="BZ481" s="31">
        <f t="shared" si="18"/>
        <v>1</v>
      </c>
      <c r="CA481" s="31">
        <f t="shared" si="18"/>
        <v>24</v>
      </c>
      <c r="CB481" s="31">
        <f t="shared" si="18"/>
        <v>17</v>
      </c>
      <c r="CC481" s="31">
        <f t="shared" si="18"/>
        <v>18</v>
      </c>
      <c r="CD481" s="31">
        <f t="shared" si="18"/>
        <v>25</v>
      </c>
      <c r="CE481" s="31">
        <f t="shared" si="18"/>
        <v>19</v>
      </c>
      <c r="CF481" s="31">
        <f t="shared" si="18"/>
        <v>23</v>
      </c>
      <c r="CG481" s="31">
        <f t="shared" si="18"/>
        <v>30</v>
      </c>
      <c r="CH481" s="31">
        <f t="shared" si="18"/>
        <v>24</v>
      </c>
      <c r="CI481" s="31">
        <f t="shared" si="18"/>
        <v>37</v>
      </c>
      <c r="CJ481" s="31">
        <f t="shared" si="18"/>
        <v>25</v>
      </c>
      <c r="CK481" s="31">
        <f t="shared" si="18"/>
        <v>50</v>
      </c>
      <c r="CL481" s="31">
        <f t="shared" si="18"/>
        <v>55</v>
      </c>
      <c r="CM481" s="31">
        <f t="shared" si="18"/>
        <v>49</v>
      </c>
      <c r="CN481" s="31">
        <f t="shared" si="18"/>
        <v>27</v>
      </c>
      <c r="CO481" s="31">
        <f t="shared" si="18"/>
        <v>27</v>
      </c>
      <c r="CP481" s="31">
        <f t="shared" si="18"/>
        <v>27</v>
      </c>
      <c r="CQ481" s="31">
        <f t="shared" si="18"/>
        <v>30</v>
      </c>
      <c r="CR481" s="31">
        <f t="shared" si="18"/>
        <v>13</v>
      </c>
      <c r="CS481" s="31">
        <f t="shared" si="18"/>
        <v>13</v>
      </c>
      <c r="CT481" s="31">
        <f t="shared" si="18"/>
        <v>14</v>
      </c>
      <c r="CU481" s="31">
        <f t="shared" si="18"/>
        <v>14</v>
      </c>
      <c r="CV481" s="31">
        <f t="shared" si="18"/>
        <v>11</v>
      </c>
      <c r="CW481" s="31">
        <f t="shared" si="18"/>
        <v>17</v>
      </c>
      <c r="CX481" s="31">
        <f t="shared" si="18"/>
        <v>20</v>
      </c>
      <c r="CY481" s="31">
        <f t="shared" si="18"/>
        <v>16</v>
      </c>
      <c r="CZ481" s="31">
        <f t="shared" si="18"/>
        <v>24</v>
      </c>
      <c r="DA481" s="31">
        <f t="shared" si="18"/>
        <v>24</v>
      </c>
      <c r="DB481" s="31">
        <f t="shared" si="18"/>
        <v>27</v>
      </c>
      <c r="DC481" s="31">
        <f t="shared" si="18"/>
        <v>16</v>
      </c>
      <c r="DD481" s="31">
        <f t="shared" si="18"/>
        <v>29</v>
      </c>
      <c r="DE481" s="31">
        <f t="shared" si="18"/>
        <v>38</v>
      </c>
      <c r="DF481" s="31">
        <f t="shared" si="18"/>
        <v>18</v>
      </c>
      <c r="DG481" s="31">
        <f t="shared" si="18"/>
        <v>42</v>
      </c>
      <c r="DH481" s="31">
        <f t="shared" si="18"/>
        <v>16</v>
      </c>
      <c r="DI481" s="31">
        <f t="shared" si="18"/>
        <v>0</v>
      </c>
      <c r="DJ481" s="31">
        <f t="shared" si="18"/>
        <v>0</v>
      </c>
      <c r="DK481" s="31">
        <f t="shared" si="18"/>
        <v>0</v>
      </c>
      <c r="DL481" s="31">
        <f t="shared" si="18"/>
        <v>0</v>
      </c>
      <c r="DM481" s="31">
        <f t="shared" si="18"/>
        <v>0</v>
      </c>
      <c r="DN481" s="31">
        <f t="shared" si="18"/>
        <v>0</v>
      </c>
      <c r="DO481" s="31">
        <f t="shared" si="18"/>
        <v>0</v>
      </c>
      <c r="DP481" s="31">
        <f t="shared" si="18"/>
        <v>0</v>
      </c>
      <c r="DQ481" s="31">
        <f t="shared" si="18"/>
        <v>0</v>
      </c>
      <c r="DR481" s="31">
        <f t="shared" si="18"/>
        <v>0</v>
      </c>
      <c r="DS481" s="31">
        <f t="shared" si="18"/>
        <v>0</v>
      </c>
      <c r="DT481" s="31">
        <f t="shared" si="18"/>
        <v>0</v>
      </c>
      <c r="DU481" s="31">
        <f t="shared" si="18"/>
        <v>0</v>
      </c>
      <c r="DV481" s="31"/>
      <c r="DW481" s="31"/>
      <c r="DX481" s="31"/>
      <c r="DY481" s="31"/>
      <c r="DZ481" s="31"/>
      <c r="EA481" s="31"/>
      <c r="EB481" s="31"/>
      <c r="EC481" s="31"/>
      <c r="ED481" s="31"/>
      <c r="EE481" s="31"/>
      <c r="EF481" s="31"/>
      <c r="EG481" s="31"/>
      <c r="EH481" s="31"/>
      <c r="EI481" s="31"/>
      <c r="EJ481" s="31"/>
      <c r="EK481" s="31"/>
      <c r="EL481" s="31"/>
      <c r="EM481" s="31"/>
      <c r="EN481" s="31"/>
      <c r="EO481" s="31"/>
      <c r="EP481" s="31"/>
      <c r="EQ481" s="31"/>
      <c r="ER481" s="31"/>
      <c r="ES481" s="31"/>
      <c r="ET481" s="31"/>
      <c r="EU481" s="31"/>
      <c r="EV481" s="31"/>
      <c r="EW481" s="31"/>
      <c r="EX481" s="31"/>
      <c r="EY481" s="31"/>
      <c r="EZ481" s="31"/>
    </row>
    <row r="482" spans="1:156" s="8" customFormat="1">
      <c r="E482" s="20"/>
      <c r="F482" s="4"/>
      <c r="G482" s="5"/>
      <c r="H482" s="5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</row>
    <row r="483" spans="1:156" s="8" customFormat="1">
      <c r="A483" s="1"/>
      <c r="B483" s="1"/>
      <c r="C483" s="1"/>
      <c r="D483" s="19"/>
      <c r="E483" s="3"/>
      <c r="F483" s="4"/>
      <c r="G483" s="5"/>
      <c r="H483" s="5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</row>
    <row r="484" spans="1:156" s="8" customFormat="1">
      <c r="A484" s="1"/>
      <c r="B484" s="1"/>
      <c r="C484" s="1"/>
      <c r="D484" s="19"/>
      <c r="E484" s="32" t="s">
        <v>1031</v>
      </c>
      <c r="F484" s="4"/>
      <c r="G484" s="5"/>
      <c r="H484" s="5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</row>
    <row r="485" spans="1:156" s="8" customFormat="1">
      <c r="A485" s="1"/>
      <c r="B485" s="1"/>
      <c r="C485" s="1"/>
      <c r="D485" s="19"/>
      <c r="E485" s="29"/>
      <c r="F485" s="4"/>
      <c r="G485" s="5"/>
      <c r="H485" s="5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>
        <v>1</v>
      </c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</row>
    <row r="486" spans="1:156" s="8" customFormat="1">
      <c r="A486" s="1"/>
      <c r="B486" s="18"/>
      <c r="C486" s="1"/>
      <c r="D486" s="19"/>
      <c r="E486" s="29" t="s">
        <v>1032</v>
      </c>
      <c r="F486" s="4"/>
      <c r="G486" s="5"/>
      <c r="H486" s="5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</row>
    <row r="487" spans="1:156" s="8" customFormat="1" ht="17" customHeight="1">
      <c r="A487" s="1"/>
      <c r="B487" s="18"/>
      <c r="C487" s="1"/>
      <c r="D487" s="19"/>
      <c r="E487" s="29" t="s">
        <v>1033</v>
      </c>
      <c r="F487" s="4"/>
      <c r="G487" s="5"/>
      <c r="H487" s="5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</row>
    <row r="488" spans="1:156" s="8" customFormat="1">
      <c r="A488" s="1"/>
      <c r="B488" s="1"/>
      <c r="C488" s="1"/>
      <c r="D488" s="19"/>
      <c r="E488" s="3"/>
      <c r="F488" s="4"/>
      <c r="G488" s="5"/>
      <c r="H488" s="5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</row>
    <row r="489" spans="1:156" s="8" customFormat="1">
      <c r="A489" s="1"/>
      <c r="B489" s="1"/>
      <c r="C489" s="1"/>
      <c r="D489" s="19"/>
      <c r="E489" s="32" t="s">
        <v>1034</v>
      </c>
      <c r="F489" s="4"/>
      <c r="G489" s="5"/>
      <c r="H489" s="5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</row>
    <row r="490" spans="1:156" s="8" customFormat="1">
      <c r="A490" s="1"/>
      <c r="B490" s="1"/>
      <c r="C490" s="1"/>
      <c r="D490" s="19"/>
      <c r="E490" s="3"/>
      <c r="F490" s="4"/>
      <c r="G490" s="5"/>
      <c r="H490" s="5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</row>
    <row r="491" spans="1:156" s="8" customFormat="1">
      <c r="A491" s="1"/>
      <c r="B491" s="18"/>
      <c r="C491" s="1"/>
      <c r="D491" s="19"/>
      <c r="E491" s="3" t="s">
        <v>1035</v>
      </c>
      <c r="F491" s="4"/>
      <c r="G491" s="5"/>
      <c r="H491" s="5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>
        <v>2</v>
      </c>
      <c r="AV491" s="6">
        <v>3</v>
      </c>
      <c r="AW491" s="6">
        <v>2</v>
      </c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</row>
    <row r="492" spans="1:156" s="8" customFormat="1">
      <c r="A492" s="1"/>
      <c r="B492" s="18"/>
      <c r="C492" s="1"/>
      <c r="D492" s="19"/>
      <c r="E492" s="3" t="s">
        <v>1036</v>
      </c>
      <c r="F492" s="4"/>
      <c r="G492" s="5"/>
      <c r="H492" s="5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>
        <v>4</v>
      </c>
      <c r="AV492" s="6">
        <v>8</v>
      </c>
      <c r="AW492" s="6">
        <v>8</v>
      </c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7"/>
      <c r="BJ492" s="7">
        <v>1</v>
      </c>
      <c r="BK492" s="7">
        <v>3</v>
      </c>
      <c r="BL492" s="7">
        <v>12</v>
      </c>
      <c r="BM492" s="7">
        <v>15</v>
      </c>
      <c r="BN492" s="7">
        <v>16</v>
      </c>
      <c r="BO492" s="7">
        <v>18</v>
      </c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>
        <v>2</v>
      </c>
      <c r="CH492" s="7">
        <v>1</v>
      </c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</row>
    <row r="493" spans="1:156" s="8" customFormat="1">
      <c r="A493" s="1"/>
      <c r="B493" s="18"/>
      <c r="C493" s="1"/>
      <c r="D493" s="19"/>
      <c r="E493" s="3" t="s">
        <v>1037</v>
      </c>
      <c r="F493" s="4"/>
      <c r="G493" s="5"/>
      <c r="H493" s="5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>
        <v>6</v>
      </c>
      <c r="AV493" s="6"/>
      <c r="AW493" s="6">
        <v>2</v>
      </c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</row>
    <row r="494" spans="1:156" s="8" customFormat="1">
      <c r="A494" s="1"/>
      <c r="B494" s="18"/>
      <c r="C494" s="1"/>
      <c r="D494" s="19"/>
      <c r="E494" s="3" t="s">
        <v>1038</v>
      </c>
      <c r="F494" s="4"/>
      <c r="G494" s="5"/>
      <c r="H494" s="5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>
        <v>10</v>
      </c>
      <c r="AU494" s="6">
        <v>8</v>
      </c>
      <c r="AV494" s="6">
        <v>5</v>
      </c>
      <c r="AW494" s="6">
        <v>4</v>
      </c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7"/>
      <c r="BJ494" s="7">
        <v>1</v>
      </c>
      <c r="BK494" s="7"/>
      <c r="BL494" s="7">
        <v>16</v>
      </c>
      <c r="BM494" s="7">
        <v>12</v>
      </c>
      <c r="BN494" s="7">
        <v>28</v>
      </c>
      <c r="BO494" s="7">
        <v>20</v>
      </c>
      <c r="BP494" s="7"/>
      <c r="BQ494" s="7"/>
      <c r="BR494" s="7"/>
      <c r="BS494" s="7"/>
      <c r="BT494" s="7"/>
      <c r="BU494" s="7"/>
      <c r="BV494" s="7"/>
      <c r="BW494" s="7"/>
      <c r="BX494" s="7">
        <v>1</v>
      </c>
      <c r="BY494" s="7"/>
      <c r="BZ494" s="7"/>
      <c r="CA494" s="7"/>
      <c r="CB494" s="7"/>
      <c r="CC494" s="7"/>
      <c r="CD494" s="7"/>
      <c r="CE494" s="7"/>
      <c r="CF494" s="7"/>
      <c r="CG494" s="7"/>
      <c r="CH494" s="7">
        <v>1</v>
      </c>
      <c r="CI494" s="7">
        <v>6</v>
      </c>
      <c r="CJ494" s="7"/>
      <c r="CK494" s="7"/>
      <c r="CL494" s="7"/>
      <c r="CM494" s="7">
        <v>6</v>
      </c>
      <c r="CN494" s="7"/>
      <c r="CO494" s="7"/>
      <c r="CP494" s="7">
        <v>2</v>
      </c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</row>
    <row r="495" spans="1:156" s="8" customFormat="1">
      <c r="A495" s="1"/>
      <c r="B495" s="18"/>
      <c r="C495" s="1"/>
      <c r="D495" s="19"/>
      <c r="E495" s="3" t="s">
        <v>1039</v>
      </c>
      <c r="F495" s="4"/>
      <c r="G495" s="5"/>
      <c r="H495" s="5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>
        <v>2</v>
      </c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</row>
    <row r="496" spans="1:156" s="8" customFormat="1">
      <c r="A496" s="1"/>
      <c r="B496" s="18"/>
      <c r="C496" s="1"/>
      <c r="D496" s="19"/>
      <c r="E496" s="3" t="s">
        <v>1040</v>
      </c>
      <c r="F496" s="4"/>
      <c r="G496" s="5"/>
      <c r="H496" s="5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7"/>
      <c r="BJ496" s="7">
        <v>1</v>
      </c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</row>
    <row r="497" spans="1:156" s="8" customFormat="1">
      <c r="A497" s="1"/>
      <c r="B497" s="18"/>
      <c r="C497" s="1"/>
      <c r="D497" s="19"/>
      <c r="E497" s="3" t="s">
        <v>1041</v>
      </c>
      <c r="F497" s="4"/>
      <c r="G497" s="5"/>
      <c r="H497" s="5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7"/>
      <c r="BJ497" s="7">
        <v>2</v>
      </c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</row>
    <row r="498" spans="1:156" s="8" customFormat="1">
      <c r="A498" s="1"/>
      <c r="B498" s="18"/>
      <c r="C498" s="1"/>
      <c r="D498" s="19"/>
      <c r="E498" s="3" t="s">
        <v>1042</v>
      </c>
      <c r="F498" s="4"/>
      <c r="G498" s="5"/>
      <c r="H498" s="5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7"/>
      <c r="BJ498" s="7"/>
      <c r="BK498" s="7"/>
      <c r="BL498" s="7">
        <v>2</v>
      </c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>
        <v>1</v>
      </c>
      <c r="CJ498" s="7"/>
      <c r="CK498" s="7"/>
      <c r="CL498" s="7"/>
      <c r="CM498" s="7">
        <v>2</v>
      </c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</row>
    <row r="499" spans="1:156" s="8" customFormat="1">
      <c r="A499" s="1"/>
      <c r="B499" s="18"/>
      <c r="C499" s="1"/>
      <c r="D499" s="19"/>
      <c r="E499" s="3" t="s">
        <v>1043</v>
      </c>
      <c r="F499" s="4"/>
      <c r="G499" s="5"/>
      <c r="H499" s="5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7"/>
      <c r="BJ499" s="7">
        <v>2</v>
      </c>
      <c r="BK499" s="7"/>
      <c r="BL499" s="7">
        <v>3</v>
      </c>
      <c r="BM499" s="7">
        <v>25</v>
      </c>
      <c r="BN499" s="7">
        <v>13</v>
      </c>
      <c r="BO499" s="7">
        <v>15</v>
      </c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>
        <v>1</v>
      </c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</row>
    <row r="500" spans="1:156" s="8" customFormat="1">
      <c r="A500" s="1"/>
      <c r="B500" s="18"/>
      <c r="C500" s="1"/>
      <c r="D500" s="19"/>
      <c r="E500" s="3" t="s">
        <v>1044</v>
      </c>
      <c r="F500" s="4"/>
      <c r="G500" s="5"/>
      <c r="H500" s="5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7"/>
      <c r="BJ500" s="7"/>
      <c r="BK500" s="7"/>
      <c r="BL500" s="7">
        <v>4</v>
      </c>
      <c r="BM500" s="7">
        <v>3</v>
      </c>
      <c r="BN500" s="7">
        <v>6</v>
      </c>
      <c r="BO500" s="7">
        <v>4</v>
      </c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>
        <v>3</v>
      </c>
      <c r="CJ500" s="7"/>
      <c r="CK500" s="7"/>
      <c r="CL500" s="7"/>
      <c r="CM500" s="7">
        <v>1</v>
      </c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</row>
    <row r="501" spans="1:156" s="8" customFormat="1">
      <c r="A501" s="1"/>
      <c r="B501" s="18"/>
      <c r="C501" s="1"/>
      <c r="D501" s="19"/>
      <c r="E501" s="3"/>
      <c r="F501" s="4"/>
      <c r="G501" s="5"/>
      <c r="H501" s="5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</row>
    <row r="502" spans="1:156" s="8" customFormat="1">
      <c r="A502" s="1"/>
      <c r="B502" s="1"/>
      <c r="C502" s="1"/>
      <c r="D502" s="19"/>
      <c r="E502" s="3" t="s">
        <v>1045</v>
      </c>
      <c r="F502" s="4"/>
      <c r="G502" s="5"/>
      <c r="H502" s="5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</row>
    <row r="503" spans="1:156" s="8" customFormat="1">
      <c r="A503" s="1"/>
      <c r="B503" s="1"/>
      <c r="C503" s="1"/>
      <c r="D503" s="19"/>
      <c r="E503" s="3"/>
      <c r="F503" s="4"/>
      <c r="G503" s="5"/>
      <c r="H503" s="5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</row>
    <row r="504" spans="1:156" s="8" customFormat="1">
      <c r="A504" s="1"/>
      <c r="B504" s="18"/>
      <c r="C504" s="1"/>
      <c r="D504" s="19"/>
      <c r="E504" s="3" t="s">
        <v>1046</v>
      </c>
      <c r="F504" s="4"/>
      <c r="G504" s="5"/>
      <c r="H504" s="5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7"/>
      <c r="BJ504" s="7"/>
      <c r="BK504" s="7"/>
      <c r="BL504" s="7">
        <v>3</v>
      </c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</row>
    <row r="505" spans="1:156" s="8" customFormat="1">
      <c r="A505" s="1"/>
      <c r="B505" s="18"/>
      <c r="C505" s="1"/>
      <c r="D505" s="19"/>
      <c r="E505" s="3" t="s">
        <v>1047</v>
      </c>
      <c r="F505" s="4"/>
      <c r="G505" s="5"/>
      <c r="H505" s="5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7"/>
      <c r="BJ505" s="7">
        <v>1</v>
      </c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</row>
    <row r="506" spans="1:156" s="8" customFormat="1">
      <c r="A506" s="1"/>
      <c r="B506" s="18"/>
      <c r="C506" s="1"/>
      <c r="D506" s="19"/>
      <c r="E506" s="3" t="s">
        <v>1048</v>
      </c>
      <c r="F506" s="4"/>
      <c r="G506" s="5"/>
      <c r="H506" s="5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7"/>
      <c r="BJ506" s="7">
        <v>3</v>
      </c>
      <c r="BK506" s="7"/>
      <c r="BL506" s="7">
        <v>1</v>
      </c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</row>
    <row r="507" spans="1:156" s="8" customFormat="1">
      <c r="A507" s="1"/>
      <c r="B507" s="18"/>
      <c r="C507" s="1"/>
      <c r="D507" s="19"/>
      <c r="E507" s="3" t="s">
        <v>1049</v>
      </c>
      <c r="F507" s="4"/>
      <c r="G507" s="5"/>
      <c r="H507" s="5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7"/>
      <c r="BJ507" s="7">
        <v>3</v>
      </c>
      <c r="BK507" s="7"/>
      <c r="BL507" s="7">
        <v>6</v>
      </c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>
        <v>3</v>
      </c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</row>
    <row r="508" spans="1:156" s="8" customFormat="1">
      <c r="A508" s="1"/>
      <c r="B508" s="18"/>
      <c r="C508" s="1"/>
      <c r="D508" s="19"/>
      <c r="E508" s="3" t="s">
        <v>1050</v>
      </c>
      <c r="F508" s="4"/>
      <c r="G508" s="5"/>
      <c r="H508" s="5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7"/>
      <c r="BJ508" s="7">
        <v>4</v>
      </c>
      <c r="BK508" s="7"/>
      <c r="BL508" s="7">
        <v>3</v>
      </c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</row>
    <row r="509" spans="1:156" s="8" customFormat="1">
      <c r="A509" s="1"/>
      <c r="B509" s="18"/>
      <c r="C509" s="1"/>
      <c r="D509" s="19"/>
      <c r="E509" s="3" t="s">
        <v>1051</v>
      </c>
      <c r="F509" s="4"/>
      <c r="G509" s="5"/>
      <c r="H509" s="5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7"/>
      <c r="BJ509" s="7">
        <v>4</v>
      </c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</row>
    <row r="510" spans="1:156" s="8" customFormat="1">
      <c r="A510" s="1"/>
      <c r="B510" s="18"/>
      <c r="C510" s="1"/>
      <c r="D510" s="19"/>
      <c r="E510" s="3" t="s">
        <v>1052</v>
      </c>
      <c r="F510" s="4"/>
      <c r="G510" s="5"/>
      <c r="H510" s="5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</row>
    <row r="511" spans="1:156" s="8" customFormat="1">
      <c r="A511" s="1"/>
      <c r="B511" s="18"/>
      <c r="C511" s="1"/>
      <c r="D511" s="19"/>
      <c r="E511" s="3" t="s">
        <v>1053</v>
      </c>
      <c r="F511" s="4"/>
      <c r="G511" s="5"/>
      <c r="H511" s="5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7"/>
      <c r="BJ511" s="7">
        <v>1</v>
      </c>
      <c r="BK511" s="7"/>
      <c r="BL511" s="7">
        <v>1</v>
      </c>
      <c r="BM511" s="7"/>
      <c r="BN511" s="7">
        <v>1</v>
      </c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</row>
  </sheetData>
  <autoFilter ref="B4:B478" xr:uid="{B42B8145-077B-9546-A286-755383BA19E4}">
    <filterColumn colId="0">
      <customFilters>
        <customFilter operator="greaterThan" val="0"/>
      </customFilters>
    </filterColumn>
  </autoFilter>
  <hyperlinks>
    <hyperlink ref="F262" r:id="rId1" xr:uid="{0F228763-1677-3948-AFA4-17A5A79EA5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Townshend</dc:creator>
  <cp:lastModifiedBy>Terry Townshend</cp:lastModifiedBy>
  <dcterms:created xsi:type="dcterms:W3CDTF">2019-11-05T06:21:23Z</dcterms:created>
  <dcterms:modified xsi:type="dcterms:W3CDTF">2019-11-05T06:37:17Z</dcterms:modified>
</cp:coreProperties>
</file>